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50"/>
  </bookViews>
  <sheets>
    <sheet name="Щиты" sheetId="4" r:id="rId1"/>
    <sheet name="Лист3" sheetId="3" r:id="rId2"/>
  </sheets>
  <definedNames>
    <definedName name="_xlnm._FilterDatabase" localSheetId="0" hidden="1">Щиты!$A$2:$H$547</definedName>
  </definedNames>
  <calcPr calcId="162913" refMode="R1C1"/>
</workbook>
</file>

<file path=xl/calcChain.xml><?xml version="1.0" encoding="utf-8"?>
<calcChain xmlns="http://schemas.openxmlformats.org/spreadsheetml/2006/main">
  <c r="H577" i="4" l="1"/>
  <c r="I577" i="4" s="1"/>
  <c r="F577" i="4"/>
  <c r="I576" i="4"/>
  <c r="H576" i="4"/>
  <c r="F576" i="4"/>
  <c r="H575" i="4"/>
  <c r="I575" i="4" s="1"/>
  <c r="F575" i="4"/>
  <c r="I574" i="4"/>
  <c r="H574" i="4"/>
  <c r="F574" i="4"/>
  <c r="I573" i="4"/>
  <c r="F573" i="4"/>
  <c r="H572" i="4"/>
  <c r="I572" i="4" s="1"/>
  <c r="F572" i="4"/>
  <c r="I571" i="4"/>
  <c r="H571" i="4"/>
  <c r="F571" i="4"/>
  <c r="I570" i="4"/>
  <c r="F570" i="4"/>
  <c r="H569" i="4"/>
  <c r="I569" i="4" s="1"/>
  <c r="F569" i="4"/>
  <c r="I568" i="4"/>
  <c r="F568" i="4"/>
  <c r="I567" i="4"/>
  <c r="H567" i="4"/>
  <c r="F567" i="4"/>
  <c r="H566" i="4"/>
  <c r="I566" i="4" s="1"/>
  <c r="F566" i="4"/>
  <c r="I565" i="4"/>
  <c r="H565" i="4"/>
  <c r="F565" i="4"/>
  <c r="H564" i="4"/>
  <c r="I564" i="4" s="1"/>
  <c r="F564" i="4"/>
  <c r="I563" i="4"/>
  <c r="H563" i="4"/>
  <c r="F563" i="4"/>
  <c r="H562" i="4"/>
  <c r="I562" i="4" s="1"/>
  <c r="F562" i="4"/>
  <c r="I561" i="4"/>
  <c r="H561" i="4"/>
  <c r="F561" i="4"/>
  <c r="H560" i="4"/>
  <c r="I560" i="4" s="1"/>
  <c r="F560" i="4"/>
  <c r="I559" i="4"/>
  <c r="H559" i="4"/>
  <c r="F559" i="4"/>
  <c r="H558" i="4"/>
  <c r="I558" i="4" s="1"/>
  <c r="F558" i="4"/>
  <c r="I557" i="4"/>
  <c r="H557" i="4"/>
  <c r="F557" i="4"/>
  <c r="H556" i="4"/>
  <c r="I556" i="4" s="1"/>
  <c r="F556" i="4"/>
  <c r="I555" i="4"/>
  <c r="H555" i="4"/>
  <c r="F555" i="4"/>
  <c r="H554" i="4"/>
  <c r="I554" i="4" s="1"/>
  <c r="F554" i="4"/>
  <c r="I553" i="4"/>
  <c r="H553" i="4"/>
  <c r="F553" i="4"/>
  <c r="H552" i="4"/>
  <c r="I552" i="4" s="1"/>
  <c r="F552" i="4"/>
  <c r="I551" i="4"/>
  <c r="H551" i="4"/>
  <c r="F551" i="4"/>
  <c r="H550" i="4"/>
  <c r="I550" i="4" s="1"/>
  <c r="F550" i="4"/>
  <c r="I549" i="4"/>
  <c r="H549" i="4"/>
  <c r="F549" i="4"/>
  <c r="H548" i="4"/>
  <c r="I548" i="4" s="1"/>
  <c r="F548" i="4"/>
  <c r="I547" i="4"/>
  <c r="H547" i="4"/>
  <c r="F547" i="4"/>
  <c r="H546" i="4"/>
  <c r="I546" i="4" s="1"/>
  <c r="F546" i="4"/>
  <c r="I545" i="4"/>
  <c r="H545" i="4"/>
  <c r="F545" i="4"/>
  <c r="H544" i="4"/>
  <c r="I544" i="4" s="1"/>
  <c r="F544" i="4"/>
  <c r="I543" i="4"/>
  <c r="H543" i="4"/>
  <c r="F543" i="4"/>
  <c r="H542" i="4"/>
  <c r="I542" i="4" s="1"/>
  <c r="F542" i="4"/>
  <c r="I541" i="4"/>
  <c r="H541" i="4"/>
  <c r="F541" i="4"/>
  <c r="H540" i="4"/>
  <c r="I540" i="4" s="1"/>
  <c r="F540" i="4"/>
  <c r="I539" i="4"/>
  <c r="H539" i="4"/>
  <c r="F539" i="4"/>
  <c r="H538" i="4"/>
  <c r="I538" i="4" s="1"/>
  <c r="F538" i="4"/>
  <c r="I537" i="4"/>
  <c r="F537" i="4"/>
  <c r="I536" i="4"/>
  <c r="H536" i="4"/>
  <c r="F536" i="4"/>
  <c r="H535" i="4"/>
  <c r="I535" i="4" s="1"/>
  <c r="F535" i="4"/>
  <c r="I534" i="4"/>
  <c r="H534" i="4"/>
  <c r="F534" i="4"/>
  <c r="H533" i="4"/>
  <c r="I533" i="4" s="1"/>
  <c r="F533" i="4"/>
  <c r="I532" i="4"/>
  <c r="F532" i="4"/>
  <c r="I531" i="4"/>
  <c r="H531" i="4"/>
  <c r="F531" i="4"/>
  <c r="H530" i="4"/>
  <c r="I530" i="4" s="1"/>
  <c r="F530" i="4"/>
  <c r="I529" i="4"/>
  <c r="H529" i="4"/>
  <c r="F529" i="4"/>
  <c r="H528" i="4"/>
  <c r="I528" i="4" s="1"/>
  <c r="F528" i="4"/>
  <c r="I527" i="4"/>
  <c r="H527" i="4"/>
  <c r="F527" i="4"/>
  <c r="H526" i="4"/>
  <c r="I526" i="4" s="1"/>
  <c r="F526" i="4"/>
  <c r="I525" i="4"/>
  <c r="H525" i="4"/>
  <c r="F525" i="4"/>
  <c r="H524" i="4"/>
  <c r="I524" i="4" s="1"/>
  <c r="F524" i="4"/>
  <c r="I523" i="4"/>
  <c r="H523" i="4"/>
  <c r="F523" i="4"/>
  <c r="H522" i="4"/>
  <c r="I522" i="4" s="1"/>
  <c r="F522" i="4"/>
  <c r="I521" i="4"/>
  <c r="H521" i="4"/>
  <c r="F521" i="4"/>
  <c r="H520" i="4"/>
  <c r="I520" i="4" s="1"/>
  <c r="F520" i="4"/>
  <c r="I519" i="4"/>
  <c r="H519" i="4"/>
  <c r="F519" i="4"/>
  <c r="H518" i="4"/>
  <c r="I518" i="4" s="1"/>
  <c r="F518" i="4"/>
  <c r="I517" i="4"/>
  <c r="H517" i="4"/>
  <c r="F517" i="4"/>
  <c r="H516" i="4"/>
  <c r="I516" i="4" s="1"/>
  <c r="F516" i="4"/>
  <c r="I515" i="4"/>
  <c r="H515" i="4"/>
  <c r="F515" i="4"/>
  <c r="H514" i="4"/>
  <c r="I514" i="4" s="1"/>
  <c r="F514" i="4"/>
  <c r="I513" i="4"/>
  <c r="H513" i="4"/>
  <c r="F513" i="4"/>
  <c r="H512" i="4"/>
  <c r="I512" i="4" s="1"/>
  <c r="F512" i="4"/>
  <c r="I511" i="4"/>
  <c r="H511" i="4"/>
  <c r="F511" i="4"/>
  <c r="H510" i="4"/>
  <c r="I510" i="4" s="1"/>
  <c r="F510" i="4"/>
  <c r="I509" i="4"/>
  <c r="H509" i="4"/>
  <c r="F509" i="4"/>
  <c r="H508" i="4"/>
  <c r="I508" i="4" s="1"/>
  <c r="F508" i="4"/>
  <c r="I507" i="4"/>
  <c r="H507" i="4"/>
  <c r="F507" i="4"/>
  <c r="H506" i="4"/>
  <c r="I506" i="4" s="1"/>
  <c r="F506" i="4"/>
  <c r="I505" i="4"/>
  <c r="H505" i="4"/>
  <c r="F505" i="4"/>
  <c r="H504" i="4"/>
  <c r="I504" i="4" s="1"/>
  <c r="F504" i="4"/>
  <c r="I503" i="4"/>
  <c r="H503" i="4"/>
  <c r="F503" i="4"/>
  <c r="H502" i="4"/>
  <c r="I502" i="4" s="1"/>
  <c r="F502" i="4"/>
  <c r="I501" i="4"/>
  <c r="H501" i="4"/>
  <c r="F501" i="4"/>
  <c r="H500" i="4"/>
  <c r="I500" i="4" s="1"/>
  <c r="F500" i="4"/>
  <c r="I499" i="4"/>
  <c r="H499" i="4"/>
  <c r="F499" i="4"/>
  <c r="H498" i="4"/>
  <c r="I498" i="4" s="1"/>
  <c r="F498" i="4"/>
  <c r="I497" i="4"/>
  <c r="H497" i="4"/>
  <c r="F497" i="4"/>
  <c r="H496" i="4"/>
  <c r="I496" i="4" s="1"/>
  <c r="F496" i="4"/>
  <c r="I495" i="4"/>
  <c r="H495" i="4"/>
  <c r="F495" i="4"/>
  <c r="H494" i="4"/>
  <c r="I494" i="4" s="1"/>
  <c r="F494" i="4"/>
  <c r="I493" i="4"/>
  <c r="H493" i="4"/>
  <c r="F493" i="4"/>
  <c r="H492" i="4"/>
  <c r="I492" i="4" s="1"/>
  <c r="F492" i="4"/>
  <c r="I491" i="4"/>
  <c r="H491" i="4"/>
  <c r="F491" i="4"/>
  <c r="H490" i="4"/>
  <c r="I490" i="4" s="1"/>
  <c r="F490" i="4"/>
  <c r="I489" i="4"/>
  <c r="H489" i="4"/>
  <c r="F489" i="4"/>
  <c r="H488" i="4"/>
  <c r="I488" i="4" s="1"/>
  <c r="F488" i="4"/>
  <c r="I487" i="4"/>
  <c r="H487" i="4"/>
  <c r="F487" i="4"/>
  <c r="H486" i="4"/>
  <c r="I486" i="4" s="1"/>
  <c r="F486" i="4"/>
  <c r="I485" i="4"/>
  <c r="H485" i="4"/>
  <c r="F485" i="4"/>
  <c r="H484" i="4"/>
  <c r="I484" i="4" s="1"/>
  <c r="F484" i="4"/>
  <c r="I483" i="4"/>
  <c r="H483" i="4"/>
  <c r="F483" i="4"/>
  <c r="H482" i="4"/>
  <c r="I482" i="4" s="1"/>
  <c r="F482" i="4"/>
  <c r="I481" i="4"/>
  <c r="H481" i="4"/>
  <c r="F481" i="4"/>
  <c r="H480" i="4"/>
  <c r="I480" i="4" s="1"/>
  <c r="F480" i="4"/>
  <c r="I479" i="4"/>
  <c r="H479" i="4"/>
  <c r="F479" i="4"/>
  <c r="H478" i="4"/>
  <c r="I478" i="4" s="1"/>
  <c r="F478" i="4"/>
  <c r="I477" i="4"/>
  <c r="H477" i="4"/>
  <c r="F477" i="4"/>
  <c r="H476" i="4"/>
  <c r="I476" i="4" s="1"/>
  <c r="F476" i="4"/>
  <c r="I475" i="4"/>
  <c r="H475" i="4"/>
  <c r="F475" i="4"/>
  <c r="H474" i="4"/>
  <c r="I474" i="4" s="1"/>
  <c r="F474" i="4"/>
  <c r="I473" i="4"/>
  <c r="H473" i="4"/>
  <c r="F473" i="4"/>
  <c r="H472" i="4"/>
  <c r="I472" i="4" s="1"/>
  <c r="F472" i="4"/>
  <c r="I471" i="4"/>
  <c r="H471" i="4"/>
  <c r="F471" i="4"/>
  <c r="H470" i="4"/>
  <c r="I470" i="4" s="1"/>
  <c r="F470" i="4"/>
  <c r="I469" i="4"/>
  <c r="H469" i="4"/>
  <c r="F469" i="4"/>
  <c r="H468" i="4"/>
  <c r="I468" i="4" s="1"/>
  <c r="F468" i="4"/>
  <c r="I467" i="4"/>
  <c r="H467" i="4"/>
  <c r="F467" i="4"/>
  <c r="H466" i="4"/>
  <c r="I466" i="4" s="1"/>
  <c r="F466" i="4"/>
  <c r="I465" i="4"/>
  <c r="H465" i="4"/>
  <c r="F465" i="4"/>
  <c r="H464" i="4"/>
  <c r="I464" i="4" s="1"/>
  <c r="F464" i="4"/>
  <c r="I463" i="4"/>
  <c r="H463" i="4"/>
  <c r="F463" i="4"/>
  <c r="H462" i="4"/>
  <c r="I462" i="4" s="1"/>
  <c r="F462" i="4"/>
  <c r="I461" i="4"/>
  <c r="H461" i="4"/>
  <c r="F461" i="4"/>
  <c r="H460" i="4"/>
  <c r="I460" i="4" s="1"/>
  <c r="F460" i="4"/>
  <c r="I459" i="4"/>
  <c r="H459" i="4"/>
  <c r="F459" i="4"/>
  <c r="H458" i="4"/>
  <c r="I458" i="4" s="1"/>
  <c r="F458" i="4"/>
  <c r="I457" i="4"/>
  <c r="H457" i="4"/>
  <c r="F457" i="4"/>
  <c r="H456" i="4"/>
  <c r="I456" i="4" s="1"/>
  <c r="F456" i="4"/>
  <c r="I455" i="4"/>
  <c r="H455" i="4"/>
  <c r="F455" i="4"/>
  <c r="H454" i="4"/>
  <c r="I454" i="4" s="1"/>
  <c r="F454" i="4"/>
  <c r="I453" i="4"/>
  <c r="H453" i="4"/>
  <c r="F453" i="4"/>
  <c r="H452" i="4"/>
  <c r="I452" i="4" s="1"/>
  <c r="F452" i="4"/>
  <c r="I451" i="4"/>
  <c r="H451" i="4"/>
  <c r="F451" i="4"/>
  <c r="H450" i="4"/>
  <c r="I450" i="4" s="1"/>
  <c r="F450" i="4"/>
  <c r="I449" i="4"/>
  <c r="H449" i="4"/>
  <c r="F449" i="4"/>
  <c r="H448" i="4"/>
  <c r="I448" i="4" s="1"/>
  <c r="F448" i="4"/>
  <c r="I447" i="4"/>
  <c r="H447" i="4"/>
  <c r="F447" i="4"/>
  <c r="H446" i="4"/>
  <c r="I446" i="4" s="1"/>
  <c r="F446" i="4"/>
  <c r="I445" i="4"/>
  <c r="H445" i="4"/>
  <c r="F445" i="4"/>
  <c r="H444" i="4"/>
  <c r="I444" i="4" s="1"/>
  <c r="F444" i="4"/>
  <c r="I443" i="4"/>
  <c r="H443" i="4"/>
  <c r="F443" i="4"/>
  <c r="H442" i="4"/>
  <c r="I442" i="4" s="1"/>
  <c r="F442" i="4"/>
  <c r="I441" i="4"/>
  <c r="H441" i="4"/>
  <c r="F441" i="4"/>
  <c r="H440" i="4"/>
  <c r="I440" i="4" s="1"/>
  <c r="F440" i="4"/>
  <c r="I439" i="4"/>
  <c r="H439" i="4"/>
  <c r="F439" i="4"/>
  <c r="H438" i="4"/>
  <c r="I438" i="4" s="1"/>
  <c r="F438" i="4"/>
  <c r="I437" i="4"/>
  <c r="H437" i="4"/>
  <c r="F437" i="4"/>
  <c r="H436" i="4"/>
  <c r="I436" i="4" s="1"/>
  <c r="F436" i="4"/>
  <c r="I435" i="4"/>
  <c r="H435" i="4"/>
  <c r="F435" i="4"/>
  <c r="H434" i="4"/>
  <c r="I434" i="4" s="1"/>
  <c r="F434" i="4"/>
  <c r="I433" i="4"/>
  <c r="H433" i="4"/>
  <c r="F433" i="4"/>
  <c r="H432" i="4"/>
  <c r="I432" i="4" s="1"/>
  <c r="F432" i="4"/>
  <c r="I431" i="4"/>
  <c r="H431" i="4"/>
  <c r="F431" i="4"/>
  <c r="H430" i="4"/>
  <c r="I430" i="4" s="1"/>
  <c r="F430" i="4"/>
  <c r="I429" i="4"/>
  <c r="H429" i="4"/>
  <c r="F429" i="4"/>
  <c r="H428" i="4"/>
  <c r="I428" i="4" s="1"/>
  <c r="F428" i="4"/>
  <c r="I427" i="4"/>
  <c r="H427" i="4"/>
  <c r="F427" i="4"/>
  <c r="H426" i="4"/>
  <c r="I426" i="4" s="1"/>
  <c r="F426" i="4"/>
  <c r="I425" i="4"/>
  <c r="H425" i="4"/>
  <c r="F425" i="4"/>
  <c r="H424" i="4"/>
  <c r="I424" i="4" s="1"/>
  <c r="F424" i="4"/>
  <c r="I423" i="4"/>
  <c r="H423" i="4"/>
  <c r="F423" i="4"/>
  <c r="H422" i="4"/>
  <c r="I422" i="4" s="1"/>
  <c r="F422" i="4"/>
  <c r="I421" i="4"/>
  <c r="H421" i="4"/>
  <c r="F421" i="4"/>
  <c r="H420" i="4"/>
  <c r="I420" i="4" s="1"/>
  <c r="F420" i="4"/>
  <c r="I419" i="4"/>
  <c r="H419" i="4"/>
  <c r="F419" i="4"/>
  <c r="H418" i="4"/>
  <c r="I418" i="4" s="1"/>
  <c r="F418" i="4"/>
  <c r="I417" i="4"/>
  <c r="H417" i="4"/>
  <c r="F417" i="4"/>
  <c r="H416" i="4"/>
  <c r="I416" i="4" s="1"/>
  <c r="F416" i="4"/>
  <c r="I415" i="4"/>
  <c r="H415" i="4"/>
  <c r="F415" i="4"/>
  <c r="H414" i="4"/>
  <c r="I414" i="4" s="1"/>
  <c r="F414" i="4"/>
  <c r="I413" i="4"/>
  <c r="H413" i="4"/>
  <c r="F413" i="4"/>
  <c r="H412" i="4"/>
  <c r="I412" i="4" s="1"/>
  <c r="F412" i="4"/>
  <c r="I411" i="4"/>
  <c r="H411" i="4"/>
  <c r="F411" i="4"/>
  <c r="H410" i="4"/>
  <c r="I410" i="4" s="1"/>
  <c r="F410" i="4"/>
  <c r="I409" i="4"/>
  <c r="H409" i="4"/>
  <c r="F409" i="4"/>
  <c r="H408" i="4"/>
  <c r="I408" i="4" s="1"/>
  <c r="F408" i="4"/>
  <c r="I407" i="4"/>
  <c r="H407" i="4"/>
  <c r="F407" i="4"/>
  <c r="H406" i="4"/>
  <c r="I406" i="4" s="1"/>
  <c r="F406" i="4"/>
  <c r="I405" i="4"/>
  <c r="H405" i="4"/>
  <c r="F405" i="4"/>
  <c r="H404" i="4"/>
  <c r="I404" i="4" s="1"/>
  <c r="F404" i="4"/>
  <c r="H403" i="4"/>
  <c r="I403" i="4" s="1"/>
  <c r="F403" i="4"/>
  <c r="I402" i="4"/>
  <c r="H402" i="4"/>
  <c r="F402" i="4"/>
  <c r="H401" i="4"/>
  <c r="I401" i="4" s="1"/>
  <c r="F401" i="4"/>
  <c r="I400" i="4"/>
  <c r="H400" i="4"/>
  <c r="F400" i="4"/>
  <c r="H399" i="4"/>
  <c r="I399" i="4" s="1"/>
  <c r="F399" i="4"/>
  <c r="I398" i="4"/>
  <c r="H398" i="4"/>
  <c r="F398" i="4"/>
  <c r="H397" i="4"/>
  <c r="I397" i="4" s="1"/>
  <c r="F397" i="4"/>
  <c r="I396" i="4"/>
  <c r="F396" i="4"/>
  <c r="I395" i="4"/>
  <c r="H395" i="4"/>
  <c r="F395" i="4"/>
  <c r="H394" i="4"/>
  <c r="I394" i="4" s="1"/>
  <c r="F394" i="4"/>
  <c r="I393" i="4"/>
  <c r="H393" i="4"/>
  <c r="F393" i="4"/>
  <c r="I392" i="4"/>
  <c r="F392" i="4"/>
  <c r="H391" i="4"/>
  <c r="I391" i="4" s="1"/>
  <c r="F391" i="4"/>
  <c r="I390" i="4"/>
  <c r="H390" i="4"/>
  <c r="F390" i="4"/>
  <c r="H389" i="4"/>
  <c r="I389" i="4" s="1"/>
  <c r="F389" i="4"/>
  <c r="I388" i="4"/>
  <c r="H388" i="4"/>
  <c r="F388" i="4"/>
  <c r="H387" i="4"/>
  <c r="I387" i="4" s="1"/>
  <c r="F387" i="4"/>
  <c r="I386" i="4"/>
  <c r="H386" i="4"/>
  <c r="F386" i="4"/>
  <c r="H385" i="4"/>
  <c r="I385" i="4" s="1"/>
  <c r="F385" i="4"/>
  <c r="I384" i="4"/>
  <c r="H384" i="4"/>
  <c r="F384" i="4"/>
  <c r="H383" i="4"/>
  <c r="I383" i="4" s="1"/>
  <c r="F383" i="4"/>
  <c r="I382" i="4"/>
  <c r="H382" i="4"/>
  <c r="F382" i="4"/>
  <c r="H381" i="4"/>
  <c r="I381" i="4" s="1"/>
  <c r="F381" i="4"/>
  <c r="I380" i="4"/>
  <c r="H380" i="4"/>
  <c r="F380" i="4"/>
  <c r="H379" i="4"/>
  <c r="I379" i="4" s="1"/>
  <c r="F379" i="4"/>
  <c r="I378" i="4"/>
  <c r="H378" i="4"/>
  <c r="F378" i="4"/>
  <c r="H377" i="4"/>
  <c r="I377" i="4" s="1"/>
  <c r="F377" i="4"/>
  <c r="I376" i="4"/>
  <c r="H376" i="4"/>
  <c r="F376" i="4"/>
  <c r="H375" i="4"/>
  <c r="I375" i="4" s="1"/>
  <c r="F375" i="4"/>
  <c r="I374" i="4"/>
  <c r="H374" i="4"/>
  <c r="F374" i="4"/>
  <c r="H373" i="4"/>
  <c r="I373" i="4" s="1"/>
  <c r="F373" i="4"/>
  <c r="I372" i="4"/>
  <c r="H372" i="4"/>
  <c r="F372" i="4"/>
  <c r="H371" i="4"/>
  <c r="I371" i="4" s="1"/>
  <c r="F371" i="4"/>
  <c r="I370" i="4"/>
  <c r="H370" i="4"/>
  <c r="F370" i="4"/>
  <c r="H369" i="4"/>
  <c r="I369" i="4" s="1"/>
  <c r="F369" i="4"/>
  <c r="I368" i="4"/>
  <c r="H368" i="4"/>
  <c r="F368" i="4"/>
  <c r="H367" i="4"/>
  <c r="I367" i="4" s="1"/>
  <c r="F367" i="4"/>
  <c r="I366" i="4"/>
  <c r="H366" i="4"/>
  <c r="F366" i="4"/>
  <c r="H365" i="4"/>
  <c r="I365" i="4" s="1"/>
  <c r="F365" i="4"/>
  <c r="I364" i="4"/>
  <c r="H364" i="4"/>
  <c r="F364" i="4"/>
  <c r="H363" i="4"/>
  <c r="I363" i="4" s="1"/>
  <c r="F363" i="4"/>
  <c r="I362" i="4"/>
  <c r="H362" i="4"/>
  <c r="F362" i="4"/>
  <c r="H361" i="4"/>
  <c r="I361" i="4" s="1"/>
  <c r="F361" i="4"/>
  <c r="I360" i="4"/>
  <c r="H360" i="4"/>
  <c r="F360" i="4"/>
  <c r="H359" i="4"/>
  <c r="I359" i="4" s="1"/>
  <c r="F359" i="4"/>
  <c r="I358" i="4"/>
  <c r="H358" i="4"/>
  <c r="F358" i="4"/>
  <c r="H357" i="4"/>
  <c r="I357" i="4" s="1"/>
  <c r="F357" i="4"/>
  <c r="I356" i="4"/>
  <c r="H356" i="4"/>
  <c r="F356" i="4"/>
  <c r="H355" i="4"/>
  <c r="I355" i="4" s="1"/>
  <c r="F355" i="4"/>
  <c r="I354" i="4"/>
  <c r="H354" i="4"/>
  <c r="F354" i="4"/>
  <c r="H353" i="4"/>
  <c r="I353" i="4" s="1"/>
  <c r="F353" i="4"/>
  <c r="I352" i="4"/>
  <c r="H352" i="4"/>
  <c r="F352" i="4"/>
  <c r="H351" i="4"/>
  <c r="I351" i="4" s="1"/>
  <c r="F351" i="4"/>
  <c r="I350" i="4"/>
  <c r="H350" i="4"/>
  <c r="F350" i="4"/>
  <c r="H349" i="4"/>
  <c r="I349" i="4" s="1"/>
  <c r="F349" i="4"/>
  <c r="I348" i="4"/>
  <c r="F348" i="4"/>
  <c r="I347" i="4"/>
  <c r="H347" i="4"/>
  <c r="F347" i="4"/>
  <c r="H346" i="4"/>
  <c r="I346" i="4" s="1"/>
  <c r="F346" i="4"/>
  <c r="I345" i="4"/>
  <c r="H345" i="4"/>
  <c r="F345" i="4"/>
  <c r="H344" i="4"/>
  <c r="I344" i="4" s="1"/>
  <c r="F344" i="4"/>
  <c r="I343" i="4"/>
  <c r="H343" i="4"/>
  <c r="F343" i="4"/>
  <c r="I342" i="4"/>
  <c r="F342" i="4"/>
  <c r="H341" i="4"/>
  <c r="I341" i="4" s="1"/>
  <c r="F341" i="4"/>
  <c r="I340" i="4"/>
  <c r="H340" i="4"/>
  <c r="F340" i="4"/>
  <c r="H339" i="4"/>
  <c r="I339" i="4" s="1"/>
  <c r="F339" i="4"/>
  <c r="I338" i="4"/>
  <c r="H338" i="4"/>
  <c r="F338" i="4"/>
  <c r="H337" i="4"/>
  <c r="I337" i="4" s="1"/>
  <c r="F337" i="4"/>
  <c r="I336" i="4"/>
  <c r="F336" i="4"/>
  <c r="I335" i="4"/>
  <c r="H335" i="4"/>
  <c r="F335" i="4"/>
  <c r="H334" i="4"/>
  <c r="I334" i="4" s="1"/>
  <c r="F334" i="4"/>
  <c r="I333" i="4"/>
  <c r="H333" i="4"/>
  <c r="F333" i="4"/>
  <c r="H332" i="4"/>
  <c r="I332" i="4" s="1"/>
  <c r="F332" i="4"/>
  <c r="I331" i="4"/>
  <c r="H331" i="4"/>
  <c r="F331" i="4"/>
  <c r="H330" i="4"/>
  <c r="I330" i="4" s="1"/>
  <c r="F330" i="4"/>
  <c r="I329" i="4"/>
  <c r="H329" i="4"/>
  <c r="F329" i="4"/>
  <c r="I328" i="4"/>
  <c r="F328" i="4"/>
  <c r="H327" i="4"/>
  <c r="I327" i="4" s="1"/>
  <c r="F327" i="4"/>
  <c r="I326" i="4"/>
  <c r="H326" i="4"/>
  <c r="F326" i="4"/>
  <c r="H325" i="4"/>
  <c r="I325" i="4" s="1"/>
  <c r="F325" i="4"/>
  <c r="I324" i="4"/>
  <c r="H324" i="4"/>
  <c r="F324" i="4"/>
  <c r="H323" i="4"/>
  <c r="I323" i="4" s="1"/>
  <c r="F323" i="4"/>
  <c r="I322" i="4"/>
  <c r="H322" i="4"/>
  <c r="F322" i="4"/>
  <c r="H321" i="4"/>
  <c r="I321" i="4" s="1"/>
  <c r="F321" i="4"/>
  <c r="I320" i="4"/>
  <c r="H320" i="4"/>
  <c r="F320" i="4"/>
  <c r="H319" i="4"/>
  <c r="I319" i="4" s="1"/>
  <c r="F319" i="4"/>
  <c r="I318" i="4"/>
  <c r="H318" i="4"/>
  <c r="F318" i="4"/>
  <c r="H317" i="4"/>
  <c r="I317" i="4" s="1"/>
  <c r="F317" i="4"/>
  <c r="I316" i="4"/>
  <c r="H316" i="4"/>
  <c r="F316" i="4"/>
  <c r="H315" i="4"/>
  <c r="I315" i="4" s="1"/>
  <c r="F315" i="4"/>
  <c r="I314" i="4"/>
  <c r="H314" i="4"/>
  <c r="F314" i="4"/>
  <c r="H313" i="4"/>
  <c r="I313" i="4" s="1"/>
  <c r="F313" i="4"/>
  <c r="I312" i="4"/>
  <c r="H312" i="4"/>
  <c r="F312" i="4"/>
  <c r="H311" i="4"/>
  <c r="I311" i="4" s="1"/>
  <c r="F311" i="4"/>
  <c r="I310" i="4"/>
  <c r="H310" i="4"/>
  <c r="F310" i="4"/>
  <c r="H309" i="4"/>
  <c r="I309" i="4" s="1"/>
  <c r="F309" i="4"/>
  <c r="I308" i="4"/>
  <c r="H308" i="4"/>
  <c r="F308" i="4"/>
  <c r="H307" i="4"/>
  <c r="I307" i="4" s="1"/>
  <c r="F307" i="4"/>
  <c r="I306" i="4"/>
  <c r="H306" i="4"/>
  <c r="F306" i="4"/>
  <c r="H305" i="4"/>
  <c r="I305" i="4" s="1"/>
  <c r="F305" i="4"/>
  <c r="I304" i="4"/>
  <c r="F304" i="4"/>
  <c r="I303" i="4"/>
  <c r="H303" i="4"/>
  <c r="F303" i="4"/>
  <c r="H302" i="4"/>
  <c r="I302" i="4" s="1"/>
  <c r="F302" i="4"/>
  <c r="I301" i="4"/>
  <c r="H301" i="4"/>
  <c r="F301" i="4"/>
  <c r="H300" i="4"/>
  <c r="I300" i="4" s="1"/>
  <c r="F300" i="4"/>
  <c r="I299" i="4"/>
  <c r="H299" i="4"/>
  <c r="F299" i="4"/>
  <c r="H298" i="4"/>
  <c r="I298" i="4" s="1"/>
  <c r="F298" i="4"/>
  <c r="I297" i="4"/>
  <c r="H297" i="4"/>
  <c r="F297" i="4"/>
  <c r="H296" i="4"/>
  <c r="I296" i="4" s="1"/>
  <c r="F296" i="4"/>
  <c r="I295" i="4"/>
  <c r="H295" i="4"/>
  <c r="F295" i="4"/>
  <c r="H294" i="4"/>
  <c r="I294" i="4" s="1"/>
  <c r="F294" i="4"/>
  <c r="I293" i="4"/>
  <c r="H293" i="4"/>
  <c r="F293" i="4"/>
  <c r="H292" i="4"/>
  <c r="I292" i="4" s="1"/>
  <c r="F292" i="4"/>
  <c r="I291" i="4"/>
  <c r="H291" i="4"/>
  <c r="F291" i="4"/>
  <c r="H290" i="4"/>
  <c r="I290" i="4" s="1"/>
  <c r="F290" i="4"/>
  <c r="I289" i="4"/>
  <c r="H289" i="4"/>
  <c r="F289" i="4"/>
  <c r="H288" i="4"/>
  <c r="I288" i="4" s="1"/>
  <c r="F288" i="4"/>
  <c r="I287" i="4"/>
  <c r="H287" i="4"/>
  <c r="F287" i="4"/>
  <c r="H286" i="4"/>
  <c r="I286" i="4" s="1"/>
  <c r="F286" i="4"/>
  <c r="I285" i="4"/>
  <c r="H285" i="4"/>
  <c r="F285" i="4"/>
  <c r="H284" i="4"/>
  <c r="I284" i="4" s="1"/>
  <c r="F284" i="4"/>
  <c r="I283" i="4"/>
  <c r="H283" i="4"/>
  <c r="F283" i="4"/>
  <c r="H282" i="4"/>
  <c r="I282" i="4" s="1"/>
  <c r="F282" i="4"/>
  <c r="I281" i="4"/>
  <c r="H281" i="4"/>
  <c r="F281" i="4"/>
  <c r="H280" i="4"/>
  <c r="I280" i="4" s="1"/>
  <c r="F280" i="4"/>
  <c r="I279" i="4"/>
  <c r="H279" i="4"/>
  <c r="F279" i="4"/>
  <c r="H278" i="4"/>
  <c r="I278" i="4" s="1"/>
  <c r="F278" i="4"/>
  <c r="I277" i="4"/>
  <c r="F277" i="4"/>
  <c r="I276" i="4"/>
  <c r="H276" i="4"/>
  <c r="F276" i="4"/>
  <c r="H275" i="4"/>
  <c r="I275" i="4" s="1"/>
  <c r="F275" i="4"/>
  <c r="I274" i="4"/>
  <c r="H274" i="4"/>
  <c r="F274" i="4"/>
  <c r="H273" i="4"/>
  <c r="I273" i="4" s="1"/>
  <c r="F273" i="4"/>
  <c r="I272" i="4"/>
  <c r="H272" i="4"/>
  <c r="F272" i="4"/>
  <c r="H271" i="4"/>
  <c r="I271" i="4" s="1"/>
  <c r="F271" i="4"/>
  <c r="I270" i="4"/>
  <c r="H270" i="4"/>
  <c r="F270" i="4"/>
  <c r="H269" i="4"/>
  <c r="I269" i="4" s="1"/>
  <c r="F269" i="4"/>
  <c r="I268" i="4"/>
  <c r="H268" i="4"/>
  <c r="F268" i="4"/>
  <c r="H267" i="4"/>
  <c r="I267" i="4" s="1"/>
  <c r="F267" i="4"/>
  <c r="I266" i="4"/>
  <c r="H266" i="4"/>
  <c r="F266" i="4"/>
  <c r="H265" i="4"/>
  <c r="I265" i="4" s="1"/>
  <c r="F265" i="4"/>
  <c r="I264" i="4"/>
  <c r="H264" i="4"/>
  <c r="F264" i="4"/>
  <c r="H263" i="4"/>
  <c r="I263" i="4" s="1"/>
  <c r="F263" i="4"/>
  <c r="I262" i="4"/>
  <c r="H262" i="4"/>
  <c r="F262" i="4"/>
  <c r="H261" i="4"/>
  <c r="I261" i="4" s="1"/>
  <c r="F261" i="4"/>
  <c r="I260" i="4"/>
  <c r="H260" i="4"/>
  <c r="F260" i="4"/>
  <c r="H259" i="4"/>
  <c r="I259" i="4" s="1"/>
  <c r="F259" i="4"/>
  <c r="I258" i="4"/>
  <c r="H258" i="4"/>
  <c r="F258" i="4"/>
  <c r="H257" i="4"/>
  <c r="I257" i="4" s="1"/>
  <c r="F257" i="4"/>
  <c r="I256" i="4"/>
  <c r="H256" i="4"/>
  <c r="F256" i="4"/>
  <c r="H255" i="4"/>
  <c r="I255" i="4" s="1"/>
  <c r="F255" i="4"/>
  <c r="I254" i="4"/>
  <c r="H254" i="4"/>
  <c r="F254" i="4"/>
  <c r="H253" i="4"/>
  <c r="I253" i="4" s="1"/>
  <c r="F253" i="4"/>
  <c r="I252" i="4"/>
  <c r="H252" i="4"/>
  <c r="F252" i="4"/>
  <c r="H251" i="4"/>
  <c r="I251" i="4" s="1"/>
  <c r="F251" i="4"/>
  <c r="I250" i="4"/>
  <c r="H250" i="4"/>
  <c r="F250" i="4"/>
  <c r="H249" i="4"/>
  <c r="I249" i="4" s="1"/>
  <c r="F249" i="4"/>
  <c r="I248" i="4"/>
  <c r="H248" i="4"/>
  <c r="F248" i="4"/>
  <c r="H247" i="4"/>
  <c r="I247" i="4" s="1"/>
  <c r="F247" i="4"/>
  <c r="I246" i="4"/>
  <c r="H246" i="4"/>
  <c r="F246" i="4"/>
  <c r="H245" i="4"/>
  <c r="I245" i="4" s="1"/>
  <c r="F245" i="4"/>
  <c r="I244" i="4"/>
  <c r="H244" i="4"/>
  <c r="F244" i="4"/>
  <c r="H243" i="4"/>
  <c r="I243" i="4" s="1"/>
  <c r="F243" i="4"/>
  <c r="I242" i="4"/>
  <c r="H242" i="4"/>
  <c r="F242" i="4"/>
  <c r="H241" i="4"/>
  <c r="I241" i="4" s="1"/>
  <c r="F241" i="4"/>
  <c r="I240" i="4"/>
  <c r="H240" i="4"/>
  <c r="F240" i="4"/>
  <c r="H239" i="4"/>
  <c r="I239" i="4" s="1"/>
  <c r="F239" i="4"/>
  <c r="I238" i="4"/>
  <c r="H238" i="4"/>
  <c r="F238" i="4"/>
  <c r="H237" i="4"/>
  <c r="I237" i="4" s="1"/>
  <c r="F237" i="4"/>
  <c r="I236" i="4"/>
  <c r="H236" i="4"/>
  <c r="F236" i="4"/>
  <c r="H235" i="4"/>
  <c r="I235" i="4" s="1"/>
  <c r="F235" i="4"/>
  <c r="I234" i="4"/>
  <c r="H234" i="4"/>
  <c r="F234" i="4"/>
  <c r="H233" i="4"/>
  <c r="I233" i="4" s="1"/>
  <c r="F233" i="4"/>
  <c r="I232" i="4"/>
  <c r="H232" i="4"/>
  <c r="F232" i="4"/>
  <c r="H231" i="4"/>
  <c r="I231" i="4" s="1"/>
  <c r="F231" i="4"/>
  <c r="I230" i="4"/>
  <c r="H230" i="4"/>
  <c r="F230" i="4"/>
  <c r="H229" i="4"/>
  <c r="I229" i="4" s="1"/>
  <c r="F229" i="4"/>
  <c r="I228" i="4"/>
  <c r="F228" i="4"/>
  <c r="I227" i="4"/>
  <c r="H227" i="4"/>
  <c r="F227" i="4"/>
  <c r="H226" i="4"/>
  <c r="I226" i="4" s="1"/>
  <c r="F226" i="4"/>
  <c r="I225" i="4"/>
  <c r="H225" i="4"/>
  <c r="F225" i="4"/>
  <c r="H224" i="4"/>
  <c r="I224" i="4" s="1"/>
  <c r="F224" i="4"/>
  <c r="I223" i="4"/>
  <c r="F223" i="4"/>
  <c r="I222" i="4"/>
  <c r="H222" i="4"/>
  <c r="F222" i="4"/>
  <c r="H221" i="4"/>
  <c r="I221" i="4" s="1"/>
  <c r="F221" i="4"/>
  <c r="I220" i="4"/>
  <c r="H220" i="4"/>
  <c r="F220" i="4"/>
  <c r="H219" i="4"/>
  <c r="I219" i="4" s="1"/>
  <c r="F219" i="4"/>
  <c r="I218" i="4"/>
  <c r="H218" i="4"/>
  <c r="F218" i="4"/>
  <c r="H217" i="4"/>
  <c r="I217" i="4" s="1"/>
  <c r="F217" i="4"/>
  <c r="I216" i="4"/>
  <c r="H216" i="4"/>
  <c r="F216" i="4"/>
  <c r="H215" i="4"/>
  <c r="I215" i="4" s="1"/>
  <c r="F215" i="4"/>
  <c r="I214" i="4"/>
  <c r="H214" i="4"/>
  <c r="F214" i="4"/>
  <c r="H213" i="4"/>
  <c r="I213" i="4" s="1"/>
  <c r="F213" i="4"/>
  <c r="I212" i="4"/>
  <c r="H212" i="4"/>
  <c r="F212" i="4"/>
  <c r="H211" i="4"/>
  <c r="I211" i="4" s="1"/>
  <c r="F211" i="4"/>
  <c r="I210" i="4"/>
  <c r="H210" i="4"/>
  <c r="F210" i="4"/>
  <c r="H209" i="4"/>
  <c r="I209" i="4" s="1"/>
  <c r="F209" i="4"/>
  <c r="I208" i="4"/>
  <c r="H208" i="4"/>
  <c r="F208" i="4"/>
  <c r="H207" i="4"/>
  <c r="I207" i="4" s="1"/>
  <c r="F207" i="4"/>
  <c r="I206" i="4"/>
  <c r="H206" i="4"/>
  <c r="F206" i="4"/>
  <c r="H205" i="4"/>
  <c r="I205" i="4" s="1"/>
  <c r="F205" i="4"/>
  <c r="I204" i="4"/>
  <c r="H204" i="4"/>
  <c r="F204" i="4"/>
  <c r="H203" i="4"/>
  <c r="I203" i="4" s="1"/>
  <c r="F203" i="4"/>
  <c r="I202" i="4"/>
  <c r="H202" i="4"/>
  <c r="F202" i="4"/>
  <c r="H201" i="4"/>
  <c r="I201" i="4" s="1"/>
  <c r="F201" i="4"/>
  <c r="I200" i="4"/>
  <c r="H200" i="4"/>
  <c r="F200" i="4"/>
  <c r="H199" i="4"/>
  <c r="I199" i="4" s="1"/>
  <c r="F199" i="4"/>
  <c r="I198" i="4"/>
  <c r="H198" i="4"/>
  <c r="F198" i="4"/>
  <c r="I197" i="4"/>
  <c r="F197" i="4"/>
  <c r="H196" i="4"/>
  <c r="I196" i="4" s="1"/>
  <c r="F196" i="4"/>
  <c r="I195" i="4"/>
  <c r="H195" i="4"/>
  <c r="F195" i="4"/>
  <c r="H194" i="4"/>
  <c r="I194" i="4" s="1"/>
  <c r="F194" i="4"/>
  <c r="I193" i="4"/>
  <c r="H193" i="4"/>
  <c r="F193" i="4"/>
  <c r="H192" i="4"/>
  <c r="I192" i="4" s="1"/>
  <c r="F192" i="4"/>
  <c r="I191" i="4"/>
  <c r="H191" i="4"/>
  <c r="F191" i="4"/>
  <c r="H190" i="4"/>
  <c r="I190" i="4" s="1"/>
  <c r="F190" i="4"/>
  <c r="I189" i="4"/>
  <c r="H189" i="4"/>
  <c r="F189" i="4"/>
  <c r="H188" i="4"/>
  <c r="I188" i="4" s="1"/>
  <c r="F188" i="4"/>
  <c r="I187" i="4"/>
  <c r="H187" i="4"/>
  <c r="F187" i="4"/>
  <c r="H186" i="4"/>
  <c r="I186" i="4" s="1"/>
  <c r="F186" i="4"/>
  <c r="I185" i="4"/>
  <c r="H185" i="4"/>
  <c r="F185" i="4"/>
  <c r="H184" i="4"/>
  <c r="I184" i="4" s="1"/>
  <c r="F184" i="4"/>
  <c r="I183" i="4"/>
  <c r="H183" i="4"/>
  <c r="F183" i="4"/>
  <c r="H182" i="4"/>
  <c r="I182" i="4" s="1"/>
  <c r="F182" i="4"/>
  <c r="I181" i="4"/>
  <c r="H181" i="4"/>
  <c r="F181" i="4"/>
  <c r="H180" i="4"/>
  <c r="I180" i="4" s="1"/>
  <c r="F180" i="4"/>
  <c r="I179" i="4"/>
  <c r="H179" i="4"/>
  <c r="F179" i="4"/>
  <c r="H178" i="4"/>
  <c r="I178" i="4" s="1"/>
  <c r="F178" i="4"/>
  <c r="I177" i="4"/>
  <c r="H177" i="4"/>
  <c r="F177" i="4"/>
  <c r="H176" i="4"/>
  <c r="I176" i="4" s="1"/>
  <c r="F176" i="4"/>
  <c r="I175" i="4"/>
  <c r="H175" i="4"/>
  <c r="F175" i="4"/>
  <c r="H174" i="4"/>
  <c r="I174" i="4" s="1"/>
  <c r="F174" i="4"/>
  <c r="I173" i="4"/>
  <c r="H173" i="4"/>
  <c r="F173" i="4"/>
  <c r="H172" i="4"/>
  <c r="I172" i="4" s="1"/>
  <c r="F172" i="4"/>
  <c r="I171" i="4"/>
  <c r="H171" i="4"/>
  <c r="F171" i="4"/>
  <c r="H170" i="4"/>
  <c r="I170" i="4" s="1"/>
  <c r="F170" i="4"/>
  <c r="I169" i="4"/>
  <c r="H169" i="4"/>
  <c r="F169" i="4"/>
  <c r="H168" i="4"/>
  <c r="I168" i="4" s="1"/>
  <c r="F168" i="4"/>
  <c r="I167" i="4"/>
  <c r="F167" i="4"/>
  <c r="I166" i="4"/>
  <c r="H166" i="4"/>
  <c r="F166" i="4"/>
  <c r="H165" i="4"/>
  <c r="I165" i="4" s="1"/>
  <c r="F165" i="4"/>
  <c r="I164" i="4"/>
  <c r="H164" i="4"/>
  <c r="F164" i="4"/>
  <c r="H163" i="4"/>
  <c r="I163" i="4" s="1"/>
  <c r="F163" i="4"/>
  <c r="I162" i="4"/>
  <c r="H162" i="4"/>
  <c r="F162" i="4"/>
  <c r="H161" i="4"/>
  <c r="I161" i="4" s="1"/>
  <c r="F161" i="4"/>
  <c r="I160" i="4"/>
  <c r="F160" i="4"/>
  <c r="I159" i="4"/>
  <c r="H159" i="4"/>
  <c r="F159" i="4"/>
  <c r="H158" i="4"/>
  <c r="I158" i="4" s="1"/>
  <c r="F158" i="4"/>
  <c r="I157" i="4"/>
  <c r="F157" i="4"/>
  <c r="I156" i="4"/>
  <c r="H156" i="4"/>
  <c r="F156" i="4"/>
  <c r="H155" i="4"/>
  <c r="I155" i="4" s="1"/>
  <c r="F155" i="4"/>
  <c r="I154" i="4"/>
  <c r="H154" i="4"/>
  <c r="F154" i="4"/>
  <c r="H153" i="4"/>
  <c r="I153" i="4" s="1"/>
  <c r="F153" i="4"/>
  <c r="I152" i="4"/>
  <c r="H152" i="4"/>
  <c r="F152" i="4"/>
  <c r="H151" i="4"/>
  <c r="I151" i="4" s="1"/>
  <c r="F151" i="4"/>
  <c r="I150" i="4"/>
  <c r="H150" i="4"/>
  <c r="F150" i="4"/>
  <c r="H149" i="4"/>
  <c r="I149" i="4" s="1"/>
  <c r="F149" i="4"/>
  <c r="I148" i="4"/>
  <c r="H148" i="4"/>
  <c r="F148" i="4"/>
  <c r="H147" i="4"/>
  <c r="I147" i="4" s="1"/>
  <c r="F147" i="4"/>
  <c r="I146" i="4"/>
  <c r="H146" i="4"/>
  <c r="F146" i="4"/>
  <c r="H145" i="4"/>
  <c r="I145" i="4" s="1"/>
  <c r="F145" i="4"/>
  <c r="I144" i="4"/>
  <c r="H144" i="4"/>
  <c r="F144" i="4"/>
  <c r="H143" i="4"/>
  <c r="I143" i="4" s="1"/>
  <c r="F143" i="4"/>
  <c r="I142" i="4"/>
  <c r="H142" i="4"/>
  <c r="F142" i="4"/>
  <c r="H141" i="4"/>
  <c r="I141" i="4" s="1"/>
  <c r="F141" i="4"/>
  <c r="I140" i="4"/>
  <c r="H140" i="4"/>
  <c r="F140" i="4"/>
  <c r="H139" i="4"/>
  <c r="I139" i="4" s="1"/>
  <c r="F139" i="4"/>
  <c r="I138" i="4"/>
  <c r="H138" i="4"/>
  <c r="F138" i="4"/>
  <c r="H137" i="4"/>
  <c r="I137" i="4" s="1"/>
  <c r="F137" i="4"/>
  <c r="I136" i="4"/>
  <c r="H136" i="4"/>
  <c r="F136" i="4"/>
  <c r="H135" i="4"/>
  <c r="I135" i="4" s="1"/>
  <c r="F135" i="4"/>
  <c r="I134" i="4"/>
  <c r="H134" i="4"/>
  <c r="F134" i="4"/>
  <c r="H133" i="4"/>
  <c r="I133" i="4" s="1"/>
  <c r="F133" i="4"/>
  <c r="I132" i="4"/>
  <c r="H132" i="4"/>
  <c r="F132" i="4"/>
  <c r="I131" i="4"/>
  <c r="F131" i="4"/>
  <c r="H130" i="4"/>
  <c r="I130" i="4" s="1"/>
  <c r="F130" i="4"/>
  <c r="I129" i="4"/>
  <c r="H129" i="4"/>
  <c r="F129" i="4"/>
  <c r="H128" i="4"/>
  <c r="I128" i="4" s="1"/>
  <c r="F128" i="4"/>
  <c r="I127" i="4"/>
  <c r="H127" i="4"/>
  <c r="F127" i="4"/>
  <c r="I126" i="4"/>
  <c r="F126" i="4"/>
  <c r="H125" i="4"/>
  <c r="I125" i="4" s="1"/>
  <c r="F125" i="4"/>
  <c r="I124" i="4"/>
  <c r="H124" i="4"/>
  <c r="F124" i="4"/>
  <c r="H123" i="4"/>
  <c r="I123" i="4" s="1"/>
  <c r="F123" i="4"/>
  <c r="I122" i="4"/>
  <c r="H122" i="4"/>
  <c r="F122" i="4"/>
  <c r="H121" i="4"/>
  <c r="I121" i="4" s="1"/>
  <c r="F121" i="4"/>
  <c r="I120" i="4"/>
  <c r="H120" i="4"/>
  <c r="F120" i="4"/>
  <c r="H119" i="4"/>
  <c r="I119" i="4" s="1"/>
  <c r="F119" i="4"/>
  <c r="I118" i="4"/>
  <c r="H118" i="4"/>
  <c r="F118" i="4"/>
  <c r="H117" i="4"/>
  <c r="I117" i="4" s="1"/>
  <c r="F117" i="4"/>
  <c r="I116" i="4"/>
  <c r="H116" i="4"/>
  <c r="F116" i="4"/>
  <c r="H115" i="4"/>
  <c r="I115" i="4" s="1"/>
  <c r="F115" i="4"/>
  <c r="I114" i="4"/>
  <c r="H114" i="4"/>
  <c r="F114" i="4"/>
  <c r="H113" i="4"/>
  <c r="I113" i="4" s="1"/>
  <c r="F113" i="4"/>
  <c r="I112" i="4"/>
  <c r="H112" i="4"/>
  <c r="F112" i="4"/>
  <c r="H111" i="4"/>
  <c r="I111" i="4" s="1"/>
  <c r="F111" i="4"/>
  <c r="I110" i="4"/>
  <c r="H110" i="4"/>
  <c r="F110" i="4"/>
  <c r="H109" i="4"/>
  <c r="I109" i="4" s="1"/>
  <c r="F109" i="4"/>
  <c r="I108" i="4"/>
  <c r="H108" i="4"/>
  <c r="F108" i="4"/>
  <c r="H107" i="4"/>
  <c r="I107" i="4" s="1"/>
  <c r="F107" i="4"/>
  <c r="I106" i="4"/>
  <c r="H106" i="4"/>
  <c r="F106" i="4"/>
  <c r="H105" i="4"/>
  <c r="I105" i="4" s="1"/>
  <c r="F105" i="4"/>
  <c r="I104" i="4"/>
  <c r="H104" i="4"/>
  <c r="F104" i="4"/>
  <c r="H103" i="4"/>
  <c r="I103" i="4" s="1"/>
  <c r="F103" i="4"/>
  <c r="I102" i="4"/>
  <c r="H102" i="4"/>
  <c r="F102" i="4"/>
  <c r="H101" i="4"/>
  <c r="I101" i="4" s="1"/>
  <c r="F101" i="4"/>
  <c r="I100" i="4"/>
  <c r="H100" i="4"/>
  <c r="F100" i="4"/>
  <c r="H99" i="4"/>
  <c r="I99" i="4" s="1"/>
  <c r="F99" i="4"/>
  <c r="I98" i="4"/>
  <c r="H98" i="4"/>
  <c r="F98" i="4"/>
  <c r="H97" i="4"/>
  <c r="I97" i="4" s="1"/>
  <c r="F97" i="4"/>
  <c r="I96" i="4"/>
  <c r="H96" i="4"/>
  <c r="F96" i="4"/>
  <c r="H95" i="4"/>
  <c r="I95" i="4" s="1"/>
  <c r="F95" i="4"/>
  <c r="I94" i="4"/>
  <c r="H94" i="4"/>
  <c r="F94" i="4"/>
  <c r="H93" i="4"/>
  <c r="I93" i="4" s="1"/>
  <c r="F93" i="4"/>
  <c r="I92" i="4"/>
  <c r="H92" i="4"/>
  <c r="F92" i="4"/>
  <c r="H91" i="4"/>
  <c r="I91" i="4" s="1"/>
  <c r="F91" i="4"/>
  <c r="I90" i="4"/>
  <c r="H90" i="4"/>
  <c r="F90" i="4"/>
  <c r="H89" i="4"/>
  <c r="I89" i="4" s="1"/>
  <c r="F89" i="4"/>
  <c r="I88" i="4"/>
  <c r="H88" i="4"/>
  <c r="F88" i="4"/>
  <c r="H87" i="4"/>
  <c r="I87" i="4" s="1"/>
  <c r="F87" i="4"/>
  <c r="I86" i="4"/>
  <c r="H86" i="4"/>
  <c r="F86" i="4"/>
  <c r="H85" i="4"/>
  <c r="I85" i="4" s="1"/>
  <c r="F85" i="4"/>
  <c r="I84" i="4"/>
  <c r="H84" i="4"/>
  <c r="F84" i="4"/>
  <c r="H83" i="4"/>
  <c r="I83" i="4" s="1"/>
  <c r="F83" i="4"/>
  <c r="I82" i="4"/>
  <c r="H82" i="4"/>
  <c r="F82" i="4"/>
  <c r="H81" i="4"/>
  <c r="I81" i="4" s="1"/>
  <c r="F81" i="4"/>
  <c r="I80" i="4"/>
  <c r="H80" i="4"/>
  <c r="F80" i="4"/>
  <c r="H79" i="4"/>
  <c r="I79" i="4" s="1"/>
  <c r="F79" i="4"/>
  <c r="I78" i="4"/>
  <c r="H78" i="4"/>
  <c r="F78" i="4"/>
  <c r="H77" i="4"/>
  <c r="I77" i="4" s="1"/>
  <c r="F77" i="4"/>
  <c r="I76" i="4"/>
  <c r="H76" i="4"/>
  <c r="F76" i="4"/>
  <c r="H75" i="4"/>
  <c r="I75" i="4" s="1"/>
  <c r="F75" i="4"/>
  <c r="I74" i="4"/>
  <c r="H74" i="4"/>
  <c r="F74" i="4"/>
  <c r="H73" i="4"/>
  <c r="I73" i="4" s="1"/>
  <c r="F73" i="4"/>
  <c r="I72" i="4"/>
  <c r="H72" i="4"/>
  <c r="F72" i="4"/>
  <c r="H71" i="4"/>
  <c r="I71" i="4" s="1"/>
  <c r="F71" i="4"/>
  <c r="I70" i="4"/>
  <c r="H70" i="4"/>
  <c r="F70" i="4"/>
  <c r="H69" i="4"/>
  <c r="I69" i="4" s="1"/>
  <c r="F69" i="4"/>
  <c r="I68" i="4"/>
  <c r="H68" i="4"/>
  <c r="F68" i="4"/>
  <c r="H67" i="4"/>
  <c r="I67" i="4" s="1"/>
  <c r="F67" i="4"/>
  <c r="I66" i="4"/>
  <c r="H66" i="4"/>
  <c r="F66" i="4"/>
  <c r="H65" i="4"/>
  <c r="I65" i="4" s="1"/>
  <c r="F65" i="4"/>
  <c r="I64" i="4"/>
  <c r="H64" i="4"/>
  <c r="F64" i="4"/>
  <c r="H63" i="4"/>
  <c r="I63" i="4" s="1"/>
  <c r="F63" i="4"/>
  <c r="I62" i="4"/>
  <c r="H62" i="4"/>
  <c r="F62" i="4"/>
  <c r="H61" i="4"/>
  <c r="I61" i="4" s="1"/>
  <c r="F61" i="4"/>
  <c r="I60" i="4"/>
  <c r="H60" i="4"/>
  <c r="F60" i="4"/>
  <c r="H59" i="4"/>
  <c r="I59" i="4" s="1"/>
  <c r="F59" i="4"/>
  <c r="I58" i="4"/>
  <c r="H58" i="4"/>
  <c r="F58" i="4"/>
  <c r="I57" i="4"/>
  <c r="F57" i="4"/>
  <c r="H56" i="4"/>
  <c r="I56" i="4" s="1"/>
  <c r="F56" i="4"/>
  <c r="I55" i="4"/>
  <c r="H55" i="4"/>
  <c r="F55" i="4"/>
  <c r="H54" i="4"/>
  <c r="I54" i="4" s="1"/>
  <c r="F54" i="4"/>
  <c r="I53" i="4"/>
  <c r="H53" i="4"/>
  <c r="F53" i="4"/>
  <c r="H52" i="4"/>
  <c r="I52" i="4" s="1"/>
  <c r="F52" i="4"/>
  <c r="I51" i="4"/>
  <c r="H51" i="4"/>
  <c r="F51" i="4"/>
  <c r="H50" i="4"/>
  <c r="I50" i="4" s="1"/>
  <c r="F50" i="4"/>
  <c r="I49" i="4"/>
  <c r="H49" i="4"/>
  <c r="F49" i="4"/>
  <c r="H48" i="4"/>
  <c r="I48" i="4" s="1"/>
  <c r="F48" i="4"/>
  <c r="I47" i="4"/>
  <c r="H47" i="4"/>
  <c r="F47" i="4"/>
  <c r="H46" i="4"/>
  <c r="I46" i="4" s="1"/>
  <c r="F46" i="4"/>
  <c r="I45" i="4"/>
  <c r="H45" i="4"/>
  <c r="F45" i="4"/>
  <c r="H44" i="4"/>
  <c r="I44" i="4" s="1"/>
  <c r="F44" i="4"/>
  <c r="I43" i="4"/>
  <c r="H43" i="4"/>
  <c r="F43" i="4"/>
  <c r="H42" i="4"/>
  <c r="I42" i="4" s="1"/>
  <c r="F42" i="4"/>
  <c r="I41" i="4"/>
  <c r="H41" i="4"/>
  <c r="F41" i="4"/>
  <c r="H40" i="4"/>
  <c r="I40" i="4" s="1"/>
  <c r="F40" i="4"/>
  <c r="I39" i="4"/>
  <c r="H39" i="4"/>
  <c r="F39" i="4"/>
  <c r="H38" i="4"/>
  <c r="I38" i="4" s="1"/>
  <c r="F38" i="4"/>
  <c r="I37" i="4"/>
  <c r="H37" i="4"/>
  <c r="F37" i="4"/>
  <c r="H36" i="4"/>
  <c r="I36" i="4" s="1"/>
  <c r="F36" i="4"/>
  <c r="I35" i="4"/>
  <c r="H35" i="4"/>
  <c r="F35" i="4"/>
  <c r="H34" i="4"/>
  <c r="I34" i="4" s="1"/>
  <c r="F34" i="4"/>
  <c r="I33" i="4"/>
  <c r="H33" i="4"/>
  <c r="F33" i="4"/>
  <c r="H32" i="4"/>
  <c r="I32" i="4" s="1"/>
  <c r="F32" i="4"/>
  <c r="I31" i="4"/>
  <c r="H31" i="4"/>
  <c r="F31" i="4"/>
  <c r="H30" i="4"/>
  <c r="I30" i="4" s="1"/>
  <c r="F30" i="4"/>
  <c r="I29" i="4"/>
  <c r="H29" i="4"/>
  <c r="F29" i="4"/>
  <c r="H28" i="4"/>
  <c r="I28" i="4" s="1"/>
  <c r="F28" i="4"/>
  <c r="I27" i="4"/>
  <c r="H27" i="4"/>
  <c r="F27" i="4"/>
  <c r="H26" i="4"/>
  <c r="I26" i="4" s="1"/>
  <c r="F26" i="4"/>
  <c r="I25" i="4"/>
  <c r="H25" i="4"/>
  <c r="F25" i="4"/>
  <c r="H24" i="4"/>
  <c r="I24" i="4" s="1"/>
  <c r="F24" i="4"/>
  <c r="I23" i="4"/>
  <c r="H23" i="4"/>
  <c r="F23" i="4"/>
  <c r="I22" i="4"/>
  <c r="F22" i="4"/>
  <c r="H21" i="4"/>
  <c r="I21" i="4" s="1"/>
  <c r="F21" i="4"/>
  <c r="I20" i="4"/>
  <c r="F20" i="4"/>
  <c r="I19" i="4"/>
  <c r="H19" i="4"/>
  <c r="F19" i="4"/>
  <c r="H18" i="4"/>
  <c r="I18" i="4" s="1"/>
  <c r="F18" i="4"/>
  <c r="I17" i="4"/>
  <c r="H17" i="4"/>
  <c r="F17" i="4"/>
  <c r="H16" i="4"/>
  <c r="I16" i="4" s="1"/>
  <c r="F16" i="4"/>
  <c r="I15" i="4"/>
  <c r="H15" i="4"/>
  <c r="F15" i="4"/>
  <c r="H14" i="4"/>
  <c r="I14" i="4" s="1"/>
  <c r="F14" i="4"/>
  <c r="I13" i="4"/>
  <c r="H13" i="4"/>
  <c r="F13" i="4"/>
  <c r="H12" i="4"/>
  <c r="I12" i="4" s="1"/>
  <c r="F12" i="4"/>
  <c r="I11" i="4"/>
  <c r="H11" i="4"/>
  <c r="F11" i="4"/>
  <c r="H10" i="4"/>
  <c r="I10" i="4" s="1"/>
  <c r="F10" i="4"/>
  <c r="I9" i="4"/>
  <c r="H9" i="4"/>
  <c r="F9" i="4"/>
  <c r="H8" i="4"/>
  <c r="I8" i="4" s="1"/>
  <c r="F8" i="4"/>
  <c r="I7" i="4"/>
  <c r="H7" i="4"/>
  <c r="F7" i="4"/>
  <c r="H6" i="4"/>
  <c r="I6" i="4" s="1"/>
  <c r="F6" i="4"/>
</calcChain>
</file>

<file path=xl/sharedStrings.xml><?xml version="1.0" encoding="utf-8"?>
<sst xmlns="http://schemas.openxmlformats.org/spreadsheetml/2006/main" count="582" uniqueCount="170">
  <si>
    <t>Наименование</t>
  </si>
  <si>
    <t>Размер</t>
  </si>
  <si>
    <t>т</t>
  </si>
  <si>
    <t>ш</t>
  </si>
  <si>
    <t>д</t>
  </si>
  <si>
    <t>ЩИТ БЕРЕЗА СРОЩ.</t>
  </si>
  <si>
    <t>ЩИТ БЕРЕЗА СРОЩ.СС</t>
  </si>
  <si>
    <t>ЩИТ БЕРЕЗА СРОЩ.ВС</t>
  </si>
  <si>
    <t>ЩИТ БЕРЕЗА СРОЩ.АВ</t>
  </si>
  <si>
    <t>ЩИТ БЕРЕЗА СРОЩ.ВВ</t>
  </si>
  <si>
    <t>БРУСОК БЕРЕЗА СРОЩ.</t>
  </si>
  <si>
    <t>ЩИТ БЕРЕЗА ЦЕЛЬН.</t>
  </si>
  <si>
    <t>ЩИТ БЕРЕЗА ЦЕЛЬН.АВ</t>
  </si>
  <si>
    <t>ЩИТ БЕРЕЗА ЦЕЛЬН.ВВ</t>
  </si>
  <si>
    <t>ЩИТ БЕРЕЗА ЦЕЛЬН.СС</t>
  </si>
  <si>
    <t>ЩИТ БЕРЕЗА ЦЕЛЬН.ВС</t>
  </si>
  <si>
    <t>ЩИТ ДУБ СР.</t>
  </si>
  <si>
    <t xml:space="preserve">ЩИТ ДУБ СР. ВВ </t>
  </si>
  <si>
    <t>ЩИТ ДУБ СР. АВ</t>
  </si>
  <si>
    <t xml:space="preserve">ЩИТ ДУБ СР. АВ  </t>
  </si>
  <si>
    <t xml:space="preserve">ЩИТ ДУБ СР. ВВ  </t>
  </si>
  <si>
    <t xml:space="preserve">ЩИТ ДУБ СР. ВС </t>
  </si>
  <si>
    <t>ЩИТ ДУБ СР. СС</t>
  </si>
  <si>
    <t>ЩИТ ДУБ СР. ВВ</t>
  </si>
  <si>
    <t xml:space="preserve">ЩИТ ДУБ СР. СС         </t>
  </si>
  <si>
    <t xml:space="preserve">ЩИТ ДУБ СР. ВС  </t>
  </si>
  <si>
    <t xml:space="preserve"> дуб срощ.  БРУС</t>
  </si>
  <si>
    <t>ЩИТ ДУБ ЦЕЛЬНЫЙ</t>
  </si>
  <si>
    <t>ЩИТ ДУБ ЦЕЛЬНЫЙ АВ</t>
  </si>
  <si>
    <t>ЩИТ ДУБ ЦЕЛЬНЫЙ ВВ</t>
  </si>
  <si>
    <t xml:space="preserve">ЩИТ ДУБ ЦЕЛЬНЫЙ ВВ </t>
  </si>
  <si>
    <t xml:space="preserve">ЩИТ ДУБ ЦЕЛЬНЫЙ АВ </t>
  </si>
  <si>
    <t xml:space="preserve">БРУСОК ДУБ ЦЕЛЬНЫЙ </t>
  </si>
  <si>
    <t>щит КЛЁН СРОЩ.</t>
  </si>
  <si>
    <t>ЩИТ КЛЁН СРОЩ. ВВ</t>
  </si>
  <si>
    <t>ЩИТ КЛЁН СРОЩ. АВ</t>
  </si>
  <si>
    <t>щит КЛЁН ЦЕЛЬН.</t>
  </si>
  <si>
    <t>ЩИТ  КЛЁН ЦЕЛЬН.ВВ</t>
  </si>
  <si>
    <t>ЩИТ  КЛЁН ЦЕЛЬН.АВ</t>
  </si>
  <si>
    <t>ЩИТ  КЛЁН ЦЕЛЬН.ВС</t>
  </si>
  <si>
    <t>ЩИТ ИЛЬМ СР.</t>
  </si>
  <si>
    <t>ЩИТ ИЛЬМ СР. АВ</t>
  </si>
  <si>
    <t>ЩИТ ИЛЬМ СР. ВВ</t>
  </si>
  <si>
    <t>ЩИТ ИЛЬМ СР. СС</t>
  </si>
  <si>
    <t xml:space="preserve">ЩИТ ИЛЬМ СР. ВВ  </t>
  </si>
  <si>
    <t>ЩИТ ИЛЬМ СР. ВС</t>
  </si>
  <si>
    <t>БРУС ИЛЬМ СРОЩЕННЫЙ</t>
  </si>
  <si>
    <t>БРУС ИЛЬМ СРОЩЕННЫЙ ВВ</t>
  </si>
  <si>
    <t>БРУС ИЛЬМ СРОЩЕННЫЙ АВ</t>
  </si>
  <si>
    <t>ЩИТ ИЛЬМ ЦЕЛЬНЫЙ</t>
  </si>
  <si>
    <t xml:space="preserve"> ИЛЬМ ЦЕЛЬНЫЙ АВ </t>
  </si>
  <si>
    <t xml:space="preserve"> ИЛЬМ ЦЕЛЬНЫЙ ВВ </t>
  </si>
  <si>
    <t xml:space="preserve"> ИЛЬМ ЦЕЛЬНЫЙ ВС </t>
  </si>
  <si>
    <t xml:space="preserve"> ИЛЬМ ЦЕЛЬНЫЙ АВ</t>
  </si>
  <si>
    <t xml:space="preserve"> ИЛЬМ ЦЕЛЬНЫЙ ВВ</t>
  </si>
  <si>
    <t xml:space="preserve"> ИЛЬМ ЦЕЛЬНЫЙ ВС</t>
  </si>
  <si>
    <t>ЩИТ ЛИПА СР.</t>
  </si>
  <si>
    <t>ЩИТ ЛИПА СР. СС</t>
  </si>
  <si>
    <t xml:space="preserve">ЩИТ ЛИПА СР. ВВ  </t>
  </si>
  <si>
    <t xml:space="preserve">ЩИТ ЛИПА СР. АВ  </t>
  </si>
  <si>
    <t xml:space="preserve">ЩИТ ЛИПА СР. ВВ </t>
  </si>
  <si>
    <t>ЩИТ ЛИПА ЦЕЛЬН.</t>
  </si>
  <si>
    <t>ЩИТ ЛИПА ЦЕЛЬН. АВ</t>
  </si>
  <si>
    <t>ЩИТ ЛИПА ЦЕЛЬН. ВВ</t>
  </si>
  <si>
    <t>ЩИТ ЛИСТВЕННИЦА  СРОЩ.</t>
  </si>
  <si>
    <t>ЩИТ ЛИСТВЕННИЦА СР. ВВ</t>
  </si>
  <si>
    <t>ЩИТ ЛИСТВЕННИЦА ЦЕЛЬН.</t>
  </si>
  <si>
    <t>ЩИТ ЛИСТВЕННИЦА ЦЕЛЬН.ВВ</t>
  </si>
  <si>
    <t>ЩИТ ЛИСТВЕННИЦА ЦЕЛЬН.АВ</t>
  </si>
  <si>
    <t xml:space="preserve">ЩИТ ОСИНА СРОЩ. </t>
  </si>
  <si>
    <t>ЩИТ ОСИНА СРОЩ. ВВ</t>
  </si>
  <si>
    <t>ЩИТ ОСИНА СРОЩ. АВ</t>
  </si>
  <si>
    <t xml:space="preserve">ЩИТ ЯСЕНЬ ЦЕЛЬН. </t>
  </si>
  <si>
    <t>ЩИТ ЯСЕНЬ ЦЕЛЬН.  ВВ</t>
  </si>
  <si>
    <t>ЩИТ ЯСЕНЬ ЦЕЛЬН.  АВ</t>
  </si>
  <si>
    <t>ЩИТ ЯСЕНЬ ЦЕЛЬН. АВ</t>
  </si>
  <si>
    <t>ЩИТ ЯСЕНЬ ЦЕЛЬН. ВВ</t>
  </si>
  <si>
    <t>ЩИТ ЯСЕНЬ ЦЕЛЬН АВ</t>
  </si>
  <si>
    <t>ЩИТ ЯСЕНЬ ЦЕЛЬН.  вв</t>
  </si>
  <si>
    <t xml:space="preserve">ЩИТ ЯСЕНЬ ЦЕЛЬН. ВВ </t>
  </si>
  <si>
    <t>ЩИТ ЯСЕНЬ ЦЕЛЬН.</t>
  </si>
  <si>
    <t>ЩИТ ЯСЕНЬ ЦЕЛЬН.ВВ</t>
  </si>
  <si>
    <t>ЩИТ ЯСЕНЬ СРОЩЕНЫЙ</t>
  </si>
  <si>
    <t>ЩИТ ЯСЕНЬ СР. ВВ</t>
  </si>
  <si>
    <t>ЩИТ ЯСЕНЬ СР. АВ</t>
  </si>
  <si>
    <t xml:space="preserve">ЩИТ ЯСЕНЬ СР. АВ  </t>
  </si>
  <si>
    <t xml:space="preserve">ЩИТ ЯСЕНЬ СР. СС  </t>
  </si>
  <si>
    <t xml:space="preserve">ЩИТ ЯСЕНЬ СР. ВВ </t>
  </si>
  <si>
    <t>ЩИТ ЯСЕНЬ СР. СС</t>
  </si>
  <si>
    <t xml:space="preserve">ЩИТ ЯСЕНЬ СР. СС </t>
  </si>
  <si>
    <t xml:space="preserve">ЩИТ ЯСЕНЬ СР. ВС </t>
  </si>
  <si>
    <t xml:space="preserve">ЩИТ ЯСЕНЬ СР. АВ </t>
  </si>
  <si>
    <t>ЩИТ ЯСЕНЬ СР.АВ</t>
  </si>
  <si>
    <t>ЩИТ ЯСЕНЬ СР.ВВ</t>
  </si>
  <si>
    <t xml:space="preserve">ЩИТ ЯСЕНЬ СР.ВВ </t>
  </si>
  <si>
    <t xml:space="preserve">ЯСЕНЬ СРОЩ. БРУС </t>
  </si>
  <si>
    <t>брус ЯСЕНЬ СР. АВ</t>
  </si>
  <si>
    <t>брус ЯСЕНЬ СР. ВВ</t>
  </si>
  <si>
    <t>ЩИТ ХВОЯ СРОЩ.</t>
  </si>
  <si>
    <t xml:space="preserve">ЩИТ ХВОЯ СРОЩ. ВВ  </t>
  </si>
  <si>
    <t xml:space="preserve">ЩИТ ХВОЯ СРОЩ. АВ  </t>
  </si>
  <si>
    <t>ЩИТ ХВОЯ ЦЕЛЬН.</t>
  </si>
  <si>
    <t>ЩИТ ХВОЯ ЦЕЛЬН. ВВ</t>
  </si>
  <si>
    <t xml:space="preserve"> ИЛЬМ ЦЕЛЬНЫЙ ВВ  </t>
  </si>
  <si>
    <t>брус ЯСЕНЬ СР. АВ гнутые</t>
  </si>
  <si>
    <t>ЩИТ ХВОЯ СРОЩ. ВВ</t>
  </si>
  <si>
    <t>ЩИТ БЕРЕЗА СРОЩ.Всзубцы</t>
  </si>
  <si>
    <t>ЩИТ СОСНА срощ. ВВ</t>
  </si>
  <si>
    <t>ЩИТ СОСНА СРОЩ.</t>
  </si>
  <si>
    <t>ЩИТ СОСНА срощ. АВ</t>
  </si>
  <si>
    <t xml:space="preserve">БРУСОК ДУБ ЦЕЛЬНЫЙ ВВ </t>
  </si>
  <si>
    <t xml:space="preserve">ЩИТ ЛИПА СР. ВС  </t>
  </si>
  <si>
    <t xml:space="preserve">ЩИТ ЛИПА СР. СС  </t>
  </si>
  <si>
    <t>ЩИТ ЛИСТВЕННИЦА СР. АВ</t>
  </si>
  <si>
    <t>ЩИТ ЯСЕНЬ ЦЕЛЬН.  ВС</t>
  </si>
  <si>
    <t xml:space="preserve">ЩИТ ДУБ СР. АВ </t>
  </si>
  <si>
    <t xml:space="preserve">ЩИТ ХВОЯ СРОЩ. ВВ  зубцы </t>
  </si>
  <si>
    <t>ЩИТ КЛЁН СРОЩ. ВВ зубцы</t>
  </si>
  <si>
    <t>ЩИТ КЛЁН СРОЩ. ВС зубцы</t>
  </si>
  <si>
    <t>ЩИТ КЛЁН СРОЩ. СС зубцы</t>
  </si>
  <si>
    <t>ЩИТ КЛЁН СРОЩ. АВ зубцы</t>
  </si>
  <si>
    <r>
      <rPr>
        <sz val="9"/>
        <rFont val="Calibri"/>
        <family val="2"/>
        <charset val="204"/>
        <scheme val="minor"/>
      </rPr>
      <t xml:space="preserve">ЩИТ ЯСЕНЬ СР. АВ </t>
    </r>
    <r>
      <rPr>
        <b/>
        <sz val="9"/>
        <rFont val="Calibri"/>
        <family val="2"/>
        <charset val="204"/>
      </rPr>
      <t xml:space="preserve"> трещина</t>
    </r>
  </si>
  <si>
    <r>
      <t xml:space="preserve">ЩИТ ЯСЕНЬ СР. ВС </t>
    </r>
    <r>
      <rPr>
        <b/>
        <sz val="9"/>
        <rFont val="Calibri"/>
        <family val="2"/>
        <charset val="204"/>
      </rPr>
      <t xml:space="preserve">1шт трещина </t>
    </r>
  </si>
  <si>
    <t xml:space="preserve">ЩИТ  КЛЁН ЦЕЛЬН.ВВ </t>
  </si>
  <si>
    <t xml:space="preserve"> ИЛЬМ ЦЕЛЬНЫЙ ВВ   </t>
  </si>
  <si>
    <t xml:space="preserve">ЩИТ ЯСЕНЬ ЦЕЛЬН. АВ </t>
  </si>
  <si>
    <t>БРУС ХВОЯ СРОЩ</t>
  </si>
  <si>
    <t xml:space="preserve">ЩИТ ЯСЕНЬ ЦЕЛЬН. СС </t>
  </si>
  <si>
    <t xml:space="preserve">ЩИТ ЯСЕНЬ ЦЕЛЬН. ВС </t>
  </si>
  <si>
    <t xml:space="preserve"> ИЛЬМ ЦЕЛЬНЫЙ СС </t>
  </si>
  <si>
    <t xml:space="preserve">ЩИТ БЕРЕЗА СРОЩ.АВ </t>
  </si>
  <si>
    <t>ЩИТ ЯСЕНЬ СР.АВ узк</t>
  </si>
  <si>
    <r>
      <t>ЩИТ БЕРЕЗА СРОЩ</t>
    </r>
    <r>
      <rPr>
        <b/>
        <sz val="9"/>
        <rFont val="Calibri"/>
        <family val="2"/>
        <charset val="204"/>
      </rPr>
      <t xml:space="preserve"> готовые ступ. </t>
    </r>
  </si>
  <si>
    <r>
      <t>ЩИТ ДУБ СР. ВВ</t>
    </r>
    <r>
      <rPr>
        <b/>
        <sz val="9"/>
        <rFont val="Calibri"/>
        <family val="2"/>
        <charset val="204"/>
      </rPr>
      <t xml:space="preserve"> узкая ламель</t>
    </r>
  </si>
  <si>
    <r>
      <t>ЩИТ ДУБ СР. ВС</t>
    </r>
    <r>
      <rPr>
        <b/>
        <sz val="9"/>
        <rFont val="Calibri"/>
        <family val="2"/>
        <charset val="204"/>
      </rPr>
      <t xml:space="preserve"> узкая ламель</t>
    </r>
  </si>
  <si>
    <r>
      <t>ЩИТ ДУБ СР. СС</t>
    </r>
    <r>
      <rPr>
        <b/>
        <sz val="9"/>
        <rFont val="Calibri"/>
        <family val="2"/>
        <charset val="204"/>
      </rPr>
      <t xml:space="preserve"> узкая ламель</t>
    </r>
  </si>
  <si>
    <t xml:space="preserve"> дуб срощ.  Брус ВВ </t>
  </si>
  <si>
    <t xml:space="preserve"> дуб срощ.  Брус АВ </t>
  </si>
  <si>
    <r>
      <t xml:space="preserve">ЩИТ ИЛЬМ СР. АВ </t>
    </r>
    <r>
      <rPr>
        <b/>
        <sz val="9"/>
        <rFont val="Calibri"/>
        <family val="2"/>
        <charset val="204"/>
      </rPr>
      <t>гот.ступень</t>
    </r>
  </si>
  <si>
    <r>
      <t xml:space="preserve">ЩИТ ИЛЬМ СР. АВ </t>
    </r>
    <r>
      <rPr>
        <b/>
        <sz val="9"/>
        <rFont val="Calibri"/>
        <family val="2"/>
        <charset val="204"/>
      </rPr>
      <t>пирог,мел.лам</t>
    </r>
  </si>
  <si>
    <r>
      <t xml:space="preserve">ЩИТ ИЛЬМ СР. ВВ </t>
    </r>
    <r>
      <rPr>
        <b/>
        <sz val="9"/>
        <rFont val="Calibri"/>
        <family val="2"/>
        <charset val="204"/>
      </rPr>
      <t>пироги</t>
    </r>
  </si>
  <si>
    <r>
      <t xml:space="preserve">ЩИТ ИЛЬМ СР. СС </t>
    </r>
    <r>
      <rPr>
        <b/>
        <sz val="9"/>
        <rFont val="Calibri"/>
        <family val="2"/>
        <charset val="204"/>
      </rPr>
      <t>пироги</t>
    </r>
  </si>
  <si>
    <r>
      <t xml:space="preserve">ЩИТ ИЛЬМ СР. АВ </t>
    </r>
    <r>
      <rPr>
        <b/>
        <sz val="9"/>
        <rFont val="Calibri"/>
        <family val="2"/>
        <charset val="204"/>
      </rPr>
      <t>пироги</t>
    </r>
  </si>
  <si>
    <r>
      <t>ЩИТ ИЛЬМ СР. ВВ</t>
    </r>
    <r>
      <rPr>
        <b/>
        <sz val="9"/>
        <rFont val="Calibri"/>
        <family val="2"/>
        <charset val="204"/>
      </rPr>
      <t xml:space="preserve"> пироги</t>
    </r>
  </si>
  <si>
    <r>
      <t>ЩИТ ЯСЕНЬ ЦЕЛЬН.  АВ</t>
    </r>
    <r>
      <rPr>
        <b/>
        <sz val="9"/>
        <rFont val="Calibri"/>
        <family val="2"/>
        <charset val="204"/>
      </rPr>
      <t xml:space="preserve"> гнутый</t>
    </r>
  </si>
  <si>
    <r>
      <rPr>
        <sz val="9"/>
        <rFont val="Calibri"/>
        <family val="2"/>
        <charset val="204"/>
        <scheme val="minor"/>
      </rPr>
      <t xml:space="preserve">ЩИТ ЯСЕНЬ СР. ВВ </t>
    </r>
    <r>
      <rPr>
        <sz val="9"/>
        <rFont val="Calibri"/>
        <family val="2"/>
        <charset val="204"/>
      </rPr>
      <t xml:space="preserve"> </t>
    </r>
  </si>
  <si>
    <r>
      <rPr>
        <sz val="9"/>
        <rFont val="Calibri"/>
        <family val="2"/>
        <charset val="204"/>
        <scheme val="minor"/>
      </rPr>
      <t>ЩИТ ЯСЕНЬ СР. СС</t>
    </r>
    <r>
      <rPr>
        <sz val="9"/>
        <rFont val="Calibri"/>
        <family val="2"/>
        <charset val="204"/>
      </rPr>
      <t xml:space="preserve"> </t>
    </r>
  </si>
  <si>
    <r>
      <t xml:space="preserve">ЩИТ ЯСЕНЬ СР. ВВ </t>
    </r>
    <r>
      <rPr>
        <b/>
        <sz val="9"/>
        <rFont val="Calibri"/>
        <family val="2"/>
        <charset val="204"/>
      </rPr>
      <t>трещина</t>
    </r>
  </si>
  <si>
    <t xml:space="preserve">ЩИТ ЯСЕНЬ СР. ВС  </t>
  </si>
  <si>
    <r>
      <t>ЩИТ ЯСЕНЬ СР. АВ</t>
    </r>
    <r>
      <rPr>
        <b/>
        <sz val="9"/>
        <rFont val="Calibri"/>
        <family val="2"/>
        <charset val="204"/>
      </rPr>
      <t xml:space="preserve"> узкая ламель</t>
    </r>
  </si>
  <si>
    <r>
      <t>ЩИТ ЯСЕНЬ СР. ВС</t>
    </r>
    <r>
      <rPr>
        <b/>
        <sz val="9"/>
        <rFont val="Calibri"/>
        <family val="2"/>
        <charset val="204"/>
      </rPr>
      <t xml:space="preserve"> узкая ламель</t>
    </r>
  </si>
  <si>
    <r>
      <t>ЩИТ ЯСЕНЬ СР. СС</t>
    </r>
    <r>
      <rPr>
        <b/>
        <sz val="9"/>
        <rFont val="Calibri"/>
        <family val="2"/>
        <charset val="204"/>
      </rPr>
      <t>узкая ламель</t>
    </r>
  </si>
  <si>
    <r>
      <t>ЩИТ ЯСЕНЬ СР. ВВ</t>
    </r>
    <r>
      <rPr>
        <b/>
        <sz val="9"/>
        <rFont val="Calibri"/>
        <family val="2"/>
        <charset val="204"/>
      </rPr>
      <t xml:space="preserve"> узкая ламель</t>
    </r>
  </si>
  <si>
    <r>
      <t xml:space="preserve">ЩИТ ЯСЕНЬ СР. ВВ </t>
    </r>
    <r>
      <rPr>
        <b/>
        <sz val="9"/>
        <rFont val="Calibri"/>
        <family val="2"/>
        <charset val="204"/>
      </rPr>
      <t xml:space="preserve">узкая лам </t>
    </r>
  </si>
  <si>
    <r>
      <t>ЩИТ ЯСЕНЬ СР. СС</t>
    </r>
    <r>
      <rPr>
        <b/>
        <sz val="9"/>
        <rFont val="Calibri"/>
        <family val="2"/>
        <charset val="204"/>
      </rPr>
      <t xml:space="preserve"> узкая ламель</t>
    </r>
  </si>
  <si>
    <r>
      <t xml:space="preserve">ЩИТ ЯСЕНЬ СР.ВВ </t>
    </r>
    <r>
      <rPr>
        <b/>
        <sz val="9"/>
        <rFont val="Calibri"/>
        <family val="2"/>
        <charset val="204"/>
      </rPr>
      <t>узкая ламель</t>
    </r>
  </si>
  <si>
    <r>
      <t xml:space="preserve">ЩИТ ЯСЕНЬ СР.СС </t>
    </r>
    <r>
      <rPr>
        <b/>
        <sz val="9"/>
        <rFont val="Calibri"/>
        <family val="2"/>
        <charset val="204"/>
      </rPr>
      <t>узкая ламель</t>
    </r>
  </si>
  <si>
    <r>
      <t>ЩИТ ХВОЯ ЦЕЛЬН. Ав</t>
    </r>
    <r>
      <rPr>
        <b/>
        <sz val="9"/>
        <rFont val="Calibri"/>
        <family val="2"/>
        <charset val="204"/>
      </rPr>
      <t>гот.ступень</t>
    </r>
  </si>
  <si>
    <t>цена куб Массив-ДВ</t>
  </si>
  <si>
    <t>цена за шт.</t>
  </si>
  <si>
    <t>цена куб</t>
  </si>
  <si>
    <t>ЩИТ ДУБ СР. ВВ свищ</t>
  </si>
  <si>
    <t>ЩИТ ДУБ СР. ВВ ,АС</t>
  </si>
  <si>
    <r>
      <t xml:space="preserve"> ИЛЬМ ЦЕЛЬНЫЙ </t>
    </r>
    <r>
      <rPr>
        <b/>
        <sz val="9"/>
        <rFont val="Calibri"/>
        <family val="2"/>
        <charset val="204"/>
      </rPr>
      <t>гот.ступень</t>
    </r>
  </si>
  <si>
    <t xml:space="preserve"> ИЛЬМ ЦЕЛЬНЫЙ ВВ  брак,трещины</t>
  </si>
  <si>
    <t xml:space="preserve"> ИЛЬМ ЦЕЛЬНЫЙ ВВ,АС</t>
  </si>
  <si>
    <r>
      <t xml:space="preserve">ЩИТ ЯСЕНЬ СР. АВ </t>
    </r>
    <r>
      <rPr>
        <b/>
        <sz val="9"/>
        <rFont val="Calibri"/>
        <family val="2"/>
        <charset val="204"/>
      </rPr>
      <t>гнутый</t>
    </r>
  </si>
  <si>
    <r>
      <t>ЩИТ ЯСЕНЬ СР. АВ</t>
    </r>
    <r>
      <rPr>
        <b/>
        <sz val="9"/>
        <rFont val="Calibri"/>
        <family val="2"/>
        <charset val="204"/>
      </rPr>
      <t xml:space="preserve"> узкая лам.</t>
    </r>
  </si>
  <si>
    <r>
      <t>ЩИТ ЯСЕНЬ СР. ВС</t>
    </r>
    <r>
      <rPr>
        <b/>
        <sz val="9"/>
        <rFont val="Calibri"/>
        <family val="2"/>
        <charset val="204"/>
      </rPr>
      <t xml:space="preserve"> </t>
    </r>
  </si>
  <si>
    <t>ЩИТ ХВОЯ СРОЩ. АВ  зубцы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</si>
</sst>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р.&quot;;[Red]\-#,##0&quot;р.&quot;"/>
    <numFmt numFmtId="165" formatCode="#,##0.00&quot;р.&quot;"/>
    <numFmt numFmtId="166" formatCode="#,##0&quot;р.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u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 applyFill="1" applyBorder="1" applyAlignment="1" applyProtection="1">
      <alignment horizontal="center"/>
    </xf>
    <xf numFmtId="1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Protection="1"/>
    <xf numFmtId="0" fontId="1" fillId="0" borderId="0" xfId="1" applyNumberFormat="1" applyFill="1" applyBorder="1" applyAlignment="1" applyProtection="1">
      <alignment horizontal="center"/>
    </xf>
    <xf numFmtId="0" fontId="1" fillId="0" borderId="0" xfId="1" applyFill="1" applyBorder="1"/>
    <xf numFmtId="0" fontId="1" fillId="0" borderId="0" xfId="1" applyBorder="1"/>
    <xf numFmtId="0" fontId="1" fillId="0" borderId="0" xfId="1" applyFill="1" applyAlignment="1">
      <alignment horizontal="center"/>
    </xf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/>
    <xf numFmtId="0" fontId="2" fillId="0" borderId="0" xfId="1" applyFont="1" applyFill="1" applyBorder="1"/>
    <xf numFmtId="0" fontId="6" fillId="0" borderId="0" xfId="1" applyFont="1" applyFill="1" applyBorder="1"/>
    <xf numFmtId="0" fontId="1" fillId="0" borderId="0" xfId="1" applyFill="1" applyBorder="1" applyProtection="1"/>
    <xf numFmtId="0" fontId="8" fillId="0" borderId="0" xfId="1" applyFont="1" applyFill="1"/>
    <xf numFmtId="0" fontId="3" fillId="0" borderId="0" xfId="1" applyNumberFormat="1" applyFont="1" applyFill="1"/>
    <xf numFmtId="0" fontId="3" fillId="0" borderId="0" xfId="1" applyFont="1" applyFill="1"/>
    <xf numFmtId="0" fontId="8" fillId="0" borderId="0" xfId="1" applyNumberFormat="1" applyFont="1" applyFill="1"/>
    <xf numFmtId="0" fontId="14" fillId="0" borderId="0" xfId="1" applyFont="1" applyFill="1"/>
    <xf numFmtId="0" fontId="3" fillId="0" borderId="5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10" fillId="0" borderId="2" xfId="1" applyFont="1" applyFill="1" applyBorder="1" applyProtection="1"/>
    <xf numFmtId="165" fontId="5" fillId="0" borderId="2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/>
    <xf numFmtId="0" fontId="5" fillId="0" borderId="3" xfId="1" applyFont="1" applyFill="1" applyBorder="1" applyProtection="1"/>
    <xf numFmtId="0" fontId="10" fillId="0" borderId="2" xfId="1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vertical="center"/>
    </xf>
    <xf numFmtId="0" fontId="8" fillId="0" borderId="0" xfId="1" applyFont="1" applyFill="1" applyProtection="1"/>
    <xf numFmtId="0" fontId="8" fillId="0" borderId="0" xfId="1" applyNumberFormat="1" applyFont="1" applyFill="1" applyProtection="1"/>
    <xf numFmtId="0" fontId="3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8" fillId="0" borderId="0" xfId="1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1" applyFont="1" applyFill="1" applyBorder="1" applyProtection="1"/>
    <xf numFmtId="0" fontId="3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/>
    <xf numFmtId="1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left"/>
    </xf>
    <xf numFmtId="166" fontId="12" fillId="0" borderId="0" xfId="0" applyNumberFormat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166" fontId="6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left"/>
    </xf>
    <xf numFmtId="0" fontId="3" fillId="2" borderId="2" xfId="1" applyFont="1" applyFill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3" fillId="2" borderId="9" xfId="1" applyFont="1" applyFill="1" applyBorder="1" applyAlignment="1" applyProtection="1">
      <alignment horizontal="center"/>
    </xf>
    <xf numFmtId="0" fontId="8" fillId="2" borderId="6" xfId="1" applyFont="1" applyFill="1" applyBorder="1" applyProtection="1"/>
    <xf numFmtId="0" fontId="3" fillId="3" borderId="1" xfId="1" applyFont="1" applyFill="1" applyBorder="1" applyAlignment="1" applyProtection="1">
      <alignment horizontal="center" wrapText="1"/>
    </xf>
    <xf numFmtId="0" fontId="3" fillId="3" borderId="1" xfId="1" applyNumberFormat="1" applyFont="1" applyFill="1" applyBorder="1" applyAlignment="1" applyProtection="1">
      <alignment horizontal="center"/>
    </xf>
    <xf numFmtId="0" fontId="15" fillId="3" borderId="1" xfId="1" applyFont="1" applyFill="1" applyBorder="1" applyAlignment="1" applyProtection="1">
      <alignment horizontal="center"/>
    </xf>
    <xf numFmtId="0" fontId="7" fillId="3" borderId="10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wrapText="1"/>
    </xf>
    <xf numFmtId="0" fontId="3" fillId="3" borderId="3" xfId="1" applyNumberFormat="1" applyFont="1" applyFill="1" applyBorder="1" applyAlignment="1" applyProtection="1">
      <alignment horizontal="center"/>
    </xf>
    <xf numFmtId="0" fontId="15" fillId="3" borderId="3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166" fontId="3" fillId="3" borderId="2" xfId="1" applyNumberFormat="1" applyFont="1" applyFill="1" applyBorder="1" applyAlignment="1" applyProtection="1">
      <alignment horizontal="center"/>
    </xf>
    <xf numFmtId="166" fontId="6" fillId="3" borderId="0" xfId="1" applyNumberFormat="1" applyFont="1" applyFill="1" applyBorder="1" applyAlignment="1" applyProtection="1">
      <alignment horizontal="center"/>
    </xf>
    <xf numFmtId="166" fontId="3" fillId="3" borderId="2" xfId="1" applyNumberFormat="1" applyFont="1" applyFill="1" applyBorder="1" applyAlignment="1" applyProtection="1">
      <alignment horizontal="left"/>
    </xf>
    <xf numFmtId="166" fontId="7" fillId="4" borderId="2" xfId="1" applyNumberFormat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Protection="1"/>
    <xf numFmtId="1" fontId="3" fillId="3" borderId="2" xfId="1" applyNumberFormat="1" applyFont="1" applyFill="1" applyBorder="1" applyAlignment="1" applyProtection="1">
      <alignment horizontal="center"/>
    </xf>
    <xf numFmtId="0" fontId="3" fillId="3" borderId="4" xfId="1" applyFont="1" applyFill="1" applyBorder="1" applyAlignment="1">
      <alignment horizontal="center"/>
    </xf>
    <xf numFmtId="0" fontId="3" fillId="2" borderId="2" xfId="1" applyFont="1" applyFill="1" applyBorder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3" borderId="2" xfId="1" applyNumberFormat="1" applyFont="1" applyFill="1" applyBorder="1" applyProtection="1"/>
    <xf numFmtId="0" fontId="3" fillId="3" borderId="2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12"/>
  <sheetViews>
    <sheetView tabSelected="1" zoomScale="110" zoomScaleNormal="110" zoomScaleSheetLayoutView="106" workbookViewId="0">
      <selection activeCell="A3" sqref="A3:I577"/>
    </sheetView>
  </sheetViews>
  <sheetFormatPr defaultColWidth="9" defaultRowHeight="15" x14ac:dyDescent="0.25"/>
  <cols>
    <col min="1" max="1" width="25.7109375" style="20" customWidth="1"/>
    <col min="2" max="2" width="8" style="20" customWidth="1"/>
    <col min="3" max="3" width="7.28515625" style="20" customWidth="1"/>
    <col min="4" max="4" width="6.140625" style="20" customWidth="1"/>
    <col min="5" max="5" width="10.85546875" style="20" hidden="1" customWidth="1"/>
    <col min="6" max="6" width="10.85546875" style="20" customWidth="1"/>
    <col min="7" max="7" width="6.85546875" style="23" customWidth="1"/>
    <col min="8" max="8" width="10.7109375" style="20" hidden="1" customWidth="1"/>
    <col min="9" max="9" width="10.7109375" style="20" customWidth="1"/>
    <col min="10" max="10" width="10.7109375" style="8" customWidth="1"/>
    <col min="11" max="11" width="35" style="2" customWidth="1"/>
    <col min="12" max="12" width="7.5703125" style="2" customWidth="1"/>
    <col min="13" max="13" width="6.85546875" style="2" customWidth="1"/>
    <col min="14" max="14" width="8" style="2" customWidth="1"/>
    <col min="15" max="15" width="8.85546875" style="1" customWidth="1"/>
    <col min="16" max="16" width="13" style="1" customWidth="1"/>
    <col min="17" max="16384" width="9" style="1"/>
  </cols>
  <sheetData>
    <row r="1" spans="1:16" x14ac:dyDescent="0.25">
      <c r="G1" s="21"/>
      <c r="H1" s="22"/>
      <c r="I1" s="22"/>
      <c r="J1" s="17"/>
      <c r="K1" s="8"/>
      <c r="L1" s="8"/>
      <c r="M1" s="8"/>
      <c r="N1" s="8"/>
      <c r="O1" s="9"/>
      <c r="P1" s="9"/>
    </row>
    <row r="2" spans="1:16" ht="15.75" thickBot="1" x14ac:dyDescent="0.3">
      <c r="H2" s="24"/>
      <c r="I2" s="24"/>
      <c r="J2" s="18"/>
      <c r="K2" s="6"/>
      <c r="L2" s="3"/>
      <c r="M2" s="3"/>
      <c r="N2" s="3"/>
      <c r="O2" s="7"/>
      <c r="P2" s="4"/>
    </row>
    <row r="3" spans="1:16" ht="15.75" customHeight="1" x14ac:dyDescent="0.25">
      <c r="A3" s="62" t="s">
        <v>0</v>
      </c>
      <c r="B3" s="63"/>
      <c r="C3" s="64" t="s">
        <v>1</v>
      </c>
      <c r="D3" s="65"/>
      <c r="E3" s="25"/>
      <c r="F3" s="66" t="s">
        <v>158</v>
      </c>
      <c r="G3" s="67"/>
      <c r="H3" s="68" t="s">
        <v>159</v>
      </c>
      <c r="I3" s="69" t="s">
        <v>159</v>
      </c>
      <c r="J3" s="15"/>
      <c r="K3" s="6"/>
      <c r="L3" s="3"/>
      <c r="M3" s="3"/>
      <c r="N3" s="3"/>
      <c r="O3" s="7"/>
      <c r="P3" s="4"/>
    </row>
    <row r="4" spans="1:16" x14ac:dyDescent="0.25">
      <c r="A4" s="62"/>
      <c r="B4" s="70" t="s">
        <v>2</v>
      </c>
      <c r="C4" s="70" t="s">
        <v>3</v>
      </c>
      <c r="D4" s="71" t="s">
        <v>4</v>
      </c>
      <c r="E4" s="26" t="s">
        <v>160</v>
      </c>
      <c r="F4" s="72"/>
      <c r="G4" s="73"/>
      <c r="H4" s="74"/>
      <c r="I4" s="69"/>
      <c r="J4" s="3"/>
    </row>
    <row r="5" spans="1:16" x14ac:dyDescent="0.25">
      <c r="A5" s="27" t="s">
        <v>5</v>
      </c>
      <c r="B5" s="75"/>
      <c r="C5" s="76"/>
      <c r="D5" s="76"/>
      <c r="E5" s="28"/>
      <c r="F5" s="77"/>
      <c r="G5" s="78"/>
      <c r="H5" s="79"/>
      <c r="I5" s="80"/>
      <c r="J5" s="59"/>
    </row>
    <row r="6" spans="1:16" x14ac:dyDescent="0.25">
      <c r="A6" s="16" t="s">
        <v>6</v>
      </c>
      <c r="B6" s="76">
        <v>16</v>
      </c>
      <c r="C6" s="76">
        <v>600</v>
      </c>
      <c r="D6" s="76">
        <v>3000</v>
      </c>
      <c r="E6" s="28">
        <v>45216.78</v>
      </c>
      <c r="F6" s="77">
        <f>1.28*E6</f>
        <v>57877.4784</v>
      </c>
      <c r="G6" s="78">
        <v>1</v>
      </c>
      <c r="H6" s="81">
        <f>B6*C6*D6/1000000000*E6</f>
        <v>1302.243264</v>
      </c>
      <c r="I6" s="82">
        <f>1.28*H6</f>
        <v>1666.87137792</v>
      </c>
      <c r="J6" s="59"/>
    </row>
    <row r="7" spans="1:16" x14ac:dyDescent="0.25">
      <c r="A7" s="16" t="s">
        <v>9</v>
      </c>
      <c r="B7" s="76">
        <v>20</v>
      </c>
      <c r="C7" s="76">
        <v>200</v>
      </c>
      <c r="D7" s="76">
        <v>1000</v>
      </c>
      <c r="E7" s="28">
        <v>51887.640000000007</v>
      </c>
      <c r="F7" s="77">
        <f t="shared" ref="F7:F70" si="0">1.28*E7</f>
        <v>66416.179200000013</v>
      </c>
      <c r="G7" s="78">
        <v>1</v>
      </c>
      <c r="H7" s="81">
        <f t="shared" ref="H7:H70" si="1">B7*C7*D7/1000000000*E7</f>
        <v>207.55056000000002</v>
      </c>
      <c r="I7" s="82">
        <f t="shared" ref="I7:I70" si="2">1.28*H7</f>
        <v>265.66471680000001</v>
      </c>
      <c r="J7" s="59"/>
    </row>
    <row r="8" spans="1:16" x14ac:dyDescent="0.25">
      <c r="A8" s="16" t="s">
        <v>9</v>
      </c>
      <c r="B8" s="76">
        <v>38</v>
      </c>
      <c r="C8" s="76">
        <v>640</v>
      </c>
      <c r="D8" s="76">
        <v>2400</v>
      </c>
      <c r="E8" s="28">
        <v>51887.640000000007</v>
      </c>
      <c r="F8" s="77">
        <f t="shared" si="0"/>
        <v>66416.179200000013</v>
      </c>
      <c r="G8" s="78">
        <v>1</v>
      </c>
      <c r="H8" s="81">
        <f t="shared" si="1"/>
        <v>3028.5777715200006</v>
      </c>
      <c r="I8" s="82">
        <f t="shared" si="2"/>
        <v>3876.5795475456007</v>
      </c>
      <c r="J8" s="59"/>
      <c r="K8" s="38"/>
      <c r="L8" s="37"/>
      <c r="M8" s="37"/>
      <c r="N8" s="37"/>
      <c r="O8" s="39"/>
      <c r="P8" s="40"/>
    </row>
    <row r="9" spans="1:16" x14ac:dyDescent="0.25">
      <c r="A9" s="29" t="s">
        <v>8</v>
      </c>
      <c r="B9" s="76">
        <v>40</v>
      </c>
      <c r="C9" s="76">
        <v>300</v>
      </c>
      <c r="D9" s="76">
        <v>1000</v>
      </c>
      <c r="E9" s="28">
        <v>56800.800000000003</v>
      </c>
      <c r="F9" s="77">
        <f t="shared" si="0"/>
        <v>72705.024000000005</v>
      </c>
      <c r="G9" s="78">
        <v>2</v>
      </c>
      <c r="H9" s="81">
        <f t="shared" si="1"/>
        <v>681.6096</v>
      </c>
      <c r="I9" s="82">
        <f t="shared" si="2"/>
        <v>872.46028799999999</v>
      </c>
      <c r="J9" s="59"/>
      <c r="K9" s="41"/>
      <c r="L9" s="37"/>
      <c r="M9" s="37"/>
      <c r="N9" s="37"/>
      <c r="O9" s="42"/>
      <c r="P9" s="40"/>
    </row>
    <row r="10" spans="1:16" s="2" customFormat="1" x14ac:dyDescent="0.25">
      <c r="A10" s="29" t="s">
        <v>130</v>
      </c>
      <c r="B10" s="76">
        <v>40</v>
      </c>
      <c r="C10" s="76">
        <v>300</v>
      </c>
      <c r="D10" s="76">
        <v>1200</v>
      </c>
      <c r="E10" s="28">
        <v>56800.800000000003</v>
      </c>
      <c r="F10" s="77">
        <f t="shared" si="0"/>
        <v>72705.024000000005</v>
      </c>
      <c r="G10" s="78">
        <v>12</v>
      </c>
      <c r="H10" s="81">
        <f t="shared" si="1"/>
        <v>817.93151999999998</v>
      </c>
      <c r="I10" s="82">
        <f t="shared" si="2"/>
        <v>1046.9523455999999</v>
      </c>
      <c r="J10" s="59"/>
      <c r="K10" s="41"/>
      <c r="L10" s="37"/>
      <c r="M10" s="37"/>
      <c r="N10" s="37"/>
      <c r="O10" s="42"/>
      <c r="P10" s="40"/>
    </row>
    <row r="11" spans="1:16" s="2" customFormat="1" x14ac:dyDescent="0.25">
      <c r="A11" s="29" t="s">
        <v>132</v>
      </c>
      <c r="B11" s="76">
        <v>40</v>
      </c>
      <c r="C11" s="76">
        <v>300</v>
      </c>
      <c r="D11" s="76">
        <v>1200</v>
      </c>
      <c r="E11" s="28">
        <v>59325</v>
      </c>
      <c r="F11" s="77">
        <f t="shared" si="0"/>
        <v>75936</v>
      </c>
      <c r="G11" s="78">
        <v>3</v>
      </c>
      <c r="H11" s="81">
        <f t="shared" si="1"/>
        <v>854.28</v>
      </c>
      <c r="I11" s="82">
        <f t="shared" si="2"/>
        <v>1093.4784</v>
      </c>
      <c r="J11" s="59"/>
      <c r="K11" s="41"/>
      <c r="L11" s="37"/>
      <c r="M11" s="37"/>
      <c r="N11" s="37"/>
      <c r="O11" s="42"/>
      <c r="P11" s="40"/>
    </row>
    <row r="12" spans="1:16" s="2" customFormat="1" x14ac:dyDescent="0.25">
      <c r="A12" s="29" t="s">
        <v>8</v>
      </c>
      <c r="B12" s="76">
        <v>40</v>
      </c>
      <c r="C12" s="76">
        <v>350</v>
      </c>
      <c r="D12" s="76">
        <v>1000</v>
      </c>
      <c r="E12" s="28">
        <v>56800.800000000003</v>
      </c>
      <c r="F12" s="77">
        <f t="shared" si="0"/>
        <v>72705.024000000005</v>
      </c>
      <c r="G12" s="78">
        <v>1</v>
      </c>
      <c r="H12" s="81">
        <f t="shared" si="1"/>
        <v>795.21120000000008</v>
      </c>
      <c r="I12" s="82">
        <f t="shared" si="2"/>
        <v>1017.8703360000001</v>
      </c>
      <c r="J12" s="59"/>
      <c r="K12" s="41"/>
      <c r="L12" s="37"/>
      <c r="M12" s="37"/>
      <c r="N12" s="37"/>
      <c r="O12" s="42"/>
      <c r="P12" s="43"/>
    </row>
    <row r="13" spans="1:16" s="2" customFormat="1" x14ac:dyDescent="0.25">
      <c r="A13" s="30" t="s">
        <v>8</v>
      </c>
      <c r="B13" s="76">
        <v>40</v>
      </c>
      <c r="C13" s="76">
        <v>350</v>
      </c>
      <c r="D13" s="76">
        <v>1200</v>
      </c>
      <c r="E13" s="28">
        <v>56800.800000000003</v>
      </c>
      <c r="F13" s="77">
        <f t="shared" si="0"/>
        <v>72705.024000000005</v>
      </c>
      <c r="G13" s="78">
        <v>26</v>
      </c>
      <c r="H13" s="81">
        <f t="shared" si="1"/>
        <v>954.25343999999996</v>
      </c>
      <c r="I13" s="82">
        <f t="shared" si="2"/>
        <v>1221.4444031999999</v>
      </c>
      <c r="J13" s="59"/>
      <c r="K13" s="41"/>
      <c r="L13" s="44"/>
      <c r="M13" s="44"/>
      <c r="N13" s="44"/>
      <c r="O13" s="44"/>
      <c r="P13" s="45"/>
    </row>
    <row r="14" spans="1:16" s="2" customFormat="1" x14ac:dyDescent="0.25">
      <c r="A14" s="29" t="s">
        <v>106</v>
      </c>
      <c r="B14" s="76">
        <v>40</v>
      </c>
      <c r="C14" s="76">
        <v>600</v>
      </c>
      <c r="D14" s="76">
        <v>3000</v>
      </c>
      <c r="E14" s="28">
        <v>47061.840000000004</v>
      </c>
      <c r="F14" s="77">
        <f t="shared" si="0"/>
        <v>60239.155200000008</v>
      </c>
      <c r="G14" s="78">
        <v>1</v>
      </c>
      <c r="H14" s="81">
        <f t="shared" si="1"/>
        <v>3388.4524799999999</v>
      </c>
      <c r="I14" s="82">
        <f t="shared" si="2"/>
        <v>4337.2191744000002</v>
      </c>
      <c r="J14" s="59"/>
      <c r="K14" s="41"/>
      <c r="L14" s="37"/>
      <c r="M14" s="37"/>
      <c r="N14" s="37"/>
      <c r="O14" s="42"/>
      <c r="P14" s="40"/>
    </row>
    <row r="15" spans="1:16" s="2" customFormat="1" x14ac:dyDescent="0.25">
      <c r="A15" s="16" t="s">
        <v>6</v>
      </c>
      <c r="B15" s="76">
        <v>40</v>
      </c>
      <c r="C15" s="76">
        <v>600</v>
      </c>
      <c r="D15" s="76">
        <v>4000</v>
      </c>
      <c r="E15" s="28">
        <v>42861.840000000004</v>
      </c>
      <c r="F15" s="77">
        <f t="shared" si="0"/>
        <v>54863.155200000008</v>
      </c>
      <c r="G15" s="78">
        <v>1</v>
      </c>
      <c r="H15" s="81">
        <f t="shared" si="1"/>
        <v>4114.7366400000001</v>
      </c>
      <c r="I15" s="82">
        <f t="shared" si="2"/>
        <v>5266.8628992000004</v>
      </c>
      <c r="J15" s="59"/>
      <c r="K15" s="41"/>
      <c r="L15" s="37"/>
      <c r="M15" s="37"/>
      <c r="N15" s="37"/>
      <c r="O15" s="42"/>
      <c r="P15" s="40"/>
    </row>
    <row r="16" spans="1:16" s="2" customFormat="1" x14ac:dyDescent="0.25">
      <c r="A16" s="29" t="s">
        <v>8</v>
      </c>
      <c r="B16" s="76">
        <v>40</v>
      </c>
      <c r="C16" s="76">
        <v>600</v>
      </c>
      <c r="D16" s="76">
        <v>4100</v>
      </c>
      <c r="E16" s="28">
        <v>56800.800000000003</v>
      </c>
      <c r="F16" s="77">
        <f t="shared" si="0"/>
        <v>72705.024000000005</v>
      </c>
      <c r="G16" s="78">
        <v>1</v>
      </c>
      <c r="H16" s="81">
        <f t="shared" si="1"/>
        <v>5589.1987200000003</v>
      </c>
      <c r="I16" s="82">
        <f t="shared" si="2"/>
        <v>7154.1743616000003</v>
      </c>
      <c r="J16" s="59"/>
      <c r="K16" s="41"/>
      <c r="L16" s="37"/>
      <c r="M16" s="37"/>
      <c r="N16" s="37"/>
      <c r="O16" s="42"/>
      <c r="P16" s="40"/>
    </row>
    <row r="17" spans="1:16" s="2" customFormat="1" x14ac:dyDescent="0.25">
      <c r="A17" s="29" t="s">
        <v>8</v>
      </c>
      <c r="B17" s="76">
        <v>40</v>
      </c>
      <c r="C17" s="76">
        <v>600</v>
      </c>
      <c r="D17" s="76">
        <v>4200</v>
      </c>
      <c r="E17" s="28">
        <v>56800.800000000003</v>
      </c>
      <c r="F17" s="77">
        <f t="shared" si="0"/>
        <v>72705.024000000005</v>
      </c>
      <c r="G17" s="78">
        <v>21</v>
      </c>
      <c r="H17" s="81">
        <f t="shared" si="1"/>
        <v>5725.5206400000006</v>
      </c>
      <c r="I17" s="82">
        <f t="shared" si="2"/>
        <v>7328.6664192000007</v>
      </c>
      <c r="J17" s="59"/>
      <c r="K17" s="41"/>
      <c r="L17" s="37"/>
      <c r="M17" s="37"/>
      <c r="N17" s="37"/>
      <c r="O17" s="42"/>
      <c r="P17" s="40"/>
    </row>
    <row r="18" spans="1:16" s="2" customFormat="1" x14ac:dyDescent="0.25">
      <c r="A18" s="16" t="s">
        <v>7</v>
      </c>
      <c r="B18" s="76">
        <v>40</v>
      </c>
      <c r="C18" s="76">
        <v>600</v>
      </c>
      <c r="D18" s="76">
        <v>4200</v>
      </c>
      <c r="E18" s="28">
        <v>47061.840000000004</v>
      </c>
      <c r="F18" s="77">
        <f t="shared" si="0"/>
        <v>60239.155200000008</v>
      </c>
      <c r="G18" s="78">
        <v>2</v>
      </c>
      <c r="H18" s="81">
        <f t="shared" si="1"/>
        <v>4743.8334720000003</v>
      </c>
      <c r="I18" s="82">
        <f t="shared" si="2"/>
        <v>6072.10684416</v>
      </c>
      <c r="J18" s="59"/>
      <c r="K18" s="41"/>
      <c r="L18" s="37"/>
      <c r="M18" s="37"/>
      <c r="N18" s="37"/>
      <c r="O18" s="42"/>
      <c r="P18" s="40"/>
    </row>
    <row r="19" spans="1:16" s="2" customFormat="1" x14ac:dyDescent="0.25">
      <c r="A19" s="30" t="s">
        <v>6</v>
      </c>
      <c r="B19" s="76">
        <v>40</v>
      </c>
      <c r="C19" s="76">
        <v>600</v>
      </c>
      <c r="D19" s="76">
        <v>4200</v>
      </c>
      <c r="E19" s="28">
        <v>43116.78</v>
      </c>
      <c r="F19" s="77">
        <f t="shared" si="0"/>
        <v>55189.4784</v>
      </c>
      <c r="G19" s="78">
        <v>8</v>
      </c>
      <c r="H19" s="81">
        <f t="shared" si="1"/>
        <v>4346.1714240000001</v>
      </c>
      <c r="I19" s="82">
        <f t="shared" si="2"/>
        <v>5563.0994227199999</v>
      </c>
      <c r="J19" s="59"/>
      <c r="K19" s="41"/>
      <c r="L19" s="37"/>
      <c r="M19" s="37"/>
      <c r="N19" s="37"/>
      <c r="O19" s="42"/>
      <c r="P19" s="40"/>
    </row>
    <row r="20" spans="1:16" s="2" customFormat="1" x14ac:dyDescent="0.25">
      <c r="A20" s="27" t="s">
        <v>10</v>
      </c>
      <c r="B20" s="76"/>
      <c r="C20" s="76"/>
      <c r="D20" s="76"/>
      <c r="E20" s="28"/>
      <c r="F20" s="77">
        <f t="shared" si="0"/>
        <v>0</v>
      </c>
      <c r="G20" s="78"/>
      <c r="H20" s="81"/>
      <c r="I20" s="82">
        <f t="shared" si="2"/>
        <v>0</v>
      </c>
      <c r="J20" s="59"/>
      <c r="K20" s="41"/>
      <c r="L20" s="37"/>
      <c r="M20" s="37"/>
      <c r="N20" s="37"/>
      <c r="O20" s="42"/>
      <c r="P20" s="40"/>
    </row>
    <row r="21" spans="1:16" s="2" customFormat="1" x14ac:dyDescent="0.25">
      <c r="A21" s="12" t="s">
        <v>10</v>
      </c>
      <c r="B21" s="83">
        <v>50</v>
      </c>
      <c r="C21" s="83">
        <v>50</v>
      </c>
      <c r="D21" s="83">
        <v>900</v>
      </c>
      <c r="E21" s="28">
        <v>61180.392000000007</v>
      </c>
      <c r="F21" s="77">
        <f t="shared" si="0"/>
        <v>78310.901760000008</v>
      </c>
      <c r="G21" s="67">
        <v>162</v>
      </c>
      <c r="H21" s="81">
        <f t="shared" si="1"/>
        <v>137.65588200000002</v>
      </c>
      <c r="I21" s="82">
        <f t="shared" si="2"/>
        <v>176.19952896000004</v>
      </c>
      <c r="J21" s="59"/>
      <c r="K21" s="41"/>
      <c r="L21" s="37"/>
      <c r="M21" s="37"/>
      <c r="N21" s="37"/>
      <c r="O21" s="42"/>
      <c r="P21" s="43"/>
    </row>
    <row r="22" spans="1:16" s="2" customFormat="1" x14ac:dyDescent="0.25">
      <c r="A22" s="84" t="s">
        <v>11</v>
      </c>
      <c r="B22" s="76"/>
      <c r="C22" s="76"/>
      <c r="D22" s="76"/>
      <c r="E22" s="28"/>
      <c r="F22" s="77">
        <f t="shared" si="0"/>
        <v>0</v>
      </c>
      <c r="G22" s="78"/>
      <c r="H22" s="81"/>
      <c r="I22" s="82">
        <f t="shared" si="2"/>
        <v>0</v>
      </c>
      <c r="J22" s="59"/>
      <c r="K22" s="46"/>
      <c r="L22" s="47"/>
      <c r="M22" s="47"/>
      <c r="N22" s="47"/>
      <c r="O22" s="42"/>
      <c r="P22" s="43"/>
    </row>
    <row r="23" spans="1:16" s="2" customFormat="1" x14ac:dyDescent="0.25">
      <c r="A23" s="16" t="s">
        <v>12</v>
      </c>
      <c r="B23" s="76">
        <v>20</v>
      </c>
      <c r="C23" s="76">
        <v>200</v>
      </c>
      <c r="D23" s="76">
        <v>1000</v>
      </c>
      <c r="E23" s="28">
        <v>67737.600000000006</v>
      </c>
      <c r="F23" s="77">
        <f t="shared" si="0"/>
        <v>86704.128000000012</v>
      </c>
      <c r="G23" s="78">
        <v>1</v>
      </c>
      <c r="H23" s="81">
        <f t="shared" si="1"/>
        <v>270.9504</v>
      </c>
      <c r="I23" s="82">
        <f t="shared" si="2"/>
        <v>346.81651199999999</v>
      </c>
      <c r="J23" s="59"/>
      <c r="K23" s="46"/>
      <c r="L23" s="47"/>
      <c r="M23" s="47"/>
      <c r="N23" s="47"/>
      <c r="O23" s="42"/>
      <c r="P23" s="40"/>
    </row>
    <row r="24" spans="1:16" s="2" customFormat="1" x14ac:dyDescent="0.25">
      <c r="A24" s="30" t="s">
        <v>12</v>
      </c>
      <c r="B24" s="76">
        <v>20</v>
      </c>
      <c r="C24" s="76">
        <v>600</v>
      </c>
      <c r="D24" s="76">
        <v>2600</v>
      </c>
      <c r="E24" s="28">
        <v>102060</v>
      </c>
      <c r="F24" s="77">
        <f t="shared" si="0"/>
        <v>130636.8</v>
      </c>
      <c r="G24" s="78">
        <v>2</v>
      </c>
      <c r="H24" s="81">
        <f t="shared" si="1"/>
        <v>3184.2719999999999</v>
      </c>
      <c r="I24" s="82">
        <f t="shared" si="2"/>
        <v>4075.86816</v>
      </c>
      <c r="J24" s="59"/>
      <c r="K24" s="41"/>
      <c r="L24" s="44"/>
      <c r="M24" s="44"/>
      <c r="N24" s="44"/>
      <c r="O24" s="44"/>
      <c r="P24" s="40"/>
    </row>
    <row r="25" spans="1:16" s="2" customFormat="1" x14ac:dyDescent="0.25">
      <c r="A25" s="11" t="s">
        <v>13</v>
      </c>
      <c r="B25" s="76">
        <v>20</v>
      </c>
      <c r="C25" s="76">
        <v>600</v>
      </c>
      <c r="D25" s="76">
        <v>2600</v>
      </c>
      <c r="E25" s="28">
        <v>97199.55</v>
      </c>
      <c r="F25" s="77">
        <f t="shared" si="0"/>
        <v>124415.424</v>
      </c>
      <c r="G25" s="78">
        <v>15</v>
      </c>
      <c r="H25" s="81">
        <f t="shared" si="1"/>
        <v>3032.6259599999998</v>
      </c>
      <c r="I25" s="82">
        <f t="shared" si="2"/>
        <v>3881.7612288</v>
      </c>
      <c r="J25" s="59"/>
      <c r="K25" s="41"/>
      <c r="L25" s="37"/>
      <c r="M25" s="37"/>
      <c r="N25" s="37"/>
      <c r="O25" s="42"/>
      <c r="P25" s="40"/>
    </row>
    <row r="26" spans="1:16" s="2" customFormat="1" x14ac:dyDescent="0.25">
      <c r="A26" s="31" t="s">
        <v>13</v>
      </c>
      <c r="B26" s="76">
        <v>20</v>
      </c>
      <c r="C26" s="76">
        <v>600</v>
      </c>
      <c r="D26" s="76">
        <v>2500</v>
      </c>
      <c r="E26" s="28">
        <v>97199.55</v>
      </c>
      <c r="F26" s="77">
        <f t="shared" si="0"/>
        <v>124415.424</v>
      </c>
      <c r="G26" s="78">
        <v>1</v>
      </c>
      <c r="H26" s="81">
        <f t="shared" si="1"/>
        <v>2915.9865</v>
      </c>
      <c r="I26" s="82">
        <f t="shared" si="2"/>
        <v>3732.46272</v>
      </c>
      <c r="J26" s="59"/>
      <c r="K26" s="41"/>
      <c r="L26" s="44"/>
      <c r="M26" s="44"/>
      <c r="N26" s="44"/>
      <c r="O26" s="44"/>
      <c r="P26" s="40"/>
    </row>
    <row r="27" spans="1:16" s="2" customFormat="1" x14ac:dyDescent="0.25">
      <c r="A27" s="31" t="s">
        <v>13</v>
      </c>
      <c r="B27" s="76">
        <v>20</v>
      </c>
      <c r="C27" s="76">
        <v>600</v>
      </c>
      <c r="D27" s="76">
        <v>2300</v>
      </c>
      <c r="E27" s="28">
        <v>97199.55</v>
      </c>
      <c r="F27" s="77">
        <f t="shared" si="0"/>
        <v>124415.424</v>
      </c>
      <c r="G27" s="78">
        <v>2</v>
      </c>
      <c r="H27" s="81">
        <f t="shared" si="1"/>
        <v>2682.7075800000002</v>
      </c>
      <c r="I27" s="82">
        <f t="shared" si="2"/>
        <v>3433.8657024000004</v>
      </c>
      <c r="J27" s="59"/>
      <c r="K27" s="41"/>
      <c r="L27" s="37"/>
      <c r="M27" s="37"/>
      <c r="N27" s="37"/>
      <c r="O27" s="42"/>
      <c r="P27" s="40"/>
    </row>
    <row r="28" spans="1:16" s="2" customFormat="1" x14ac:dyDescent="0.25">
      <c r="A28" s="31" t="s">
        <v>13</v>
      </c>
      <c r="B28" s="76">
        <v>20</v>
      </c>
      <c r="C28" s="76">
        <v>600</v>
      </c>
      <c r="D28" s="76">
        <v>2200</v>
      </c>
      <c r="E28" s="28">
        <v>97199.55</v>
      </c>
      <c r="F28" s="77">
        <f t="shared" si="0"/>
        <v>124415.424</v>
      </c>
      <c r="G28" s="78">
        <v>6</v>
      </c>
      <c r="H28" s="81">
        <f t="shared" si="1"/>
        <v>2566.0681199999999</v>
      </c>
      <c r="I28" s="82">
        <f t="shared" si="2"/>
        <v>3284.5671935999999</v>
      </c>
      <c r="J28" s="59"/>
      <c r="K28" s="41"/>
      <c r="L28" s="37"/>
      <c r="M28" s="37"/>
      <c r="N28" s="37"/>
      <c r="O28" s="42"/>
      <c r="P28" s="40"/>
    </row>
    <row r="29" spans="1:16" s="2" customFormat="1" x14ac:dyDescent="0.25">
      <c r="A29" s="31" t="s">
        <v>13</v>
      </c>
      <c r="B29" s="76">
        <v>20</v>
      </c>
      <c r="C29" s="76">
        <v>600</v>
      </c>
      <c r="D29" s="76">
        <v>2100</v>
      </c>
      <c r="E29" s="28">
        <v>89999.7</v>
      </c>
      <c r="F29" s="77">
        <f t="shared" si="0"/>
        <v>115199.61599999999</v>
      </c>
      <c r="G29" s="78">
        <v>4</v>
      </c>
      <c r="H29" s="81">
        <f t="shared" si="1"/>
        <v>2267.99244</v>
      </c>
      <c r="I29" s="82">
        <f t="shared" si="2"/>
        <v>2903.0303232000001</v>
      </c>
      <c r="J29" s="59"/>
      <c r="K29" s="41"/>
      <c r="L29" s="37"/>
      <c r="M29" s="37"/>
      <c r="N29" s="37"/>
      <c r="O29" s="42"/>
      <c r="P29" s="40"/>
    </row>
    <row r="30" spans="1:16" s="2" customFormat="1" x14ac:dyDescent="0.25">
      <c r="A30" s="31" t="s">
        <v>13</v>
      </c>
      <c r="B30" s="76">
        <v>20</v>
      </c>
      <c r="C30" s="76">
        <v>600</v>
      </c>
      <c r="D30" s="76">
        <v>2000</v>
      </c>
      <c r="E30" s="28">
        <v>89999.7</v>
      </c>
      <c r="F30" s="77">
        <f t="shared" si="0"/>
        <v>115199.61599999999</v>
      </c>
      <c r="G30" s="78">
        <v>1</v>
      </c>
      <c r="H30" s="81">
        <f t="shared" si="1"/>
        <v>2159.9928</v>
      </c>
      <c r="I30" s="82">
        <f t="shared" si="2"/>
        <v>2764.7907840000003</v>
      </c>
      <c r="J30" s="59"/>
      <c r="K30" s="41"/>
      <c r="L30" s="37"/>
      <c r="M30" s="37"/>
      <c r="N30" s="37"/>
      <c r="O30" s="42"/>
      <c r="P30" s="40"/>
    </row>
    <row r="31" spans="1:16" s="2" customFormat="1" x14ac:dyDescent="0.25">
      <c r="A31" s="31" t="s">
        <v>14</v>
      </c>
      <c r="B31" s="76">
        <v>20</v>
      </c>
      <c r="C31" s="76">
        <v>600</v>
      </c>
      <c r="D31" s="76">
        <v>2300</v>
      </c>
      <c r="E31" s="28">
        <v>87942.75</v>
      </c>
      <c r="F31" s="77">
        <f t="shared" si="0"/>
        <v>112566.72</v>
      </c>
      <c r="G31" s="78">
        <v>5</v>
      </c>
      <c r="H31" s="81">
        <f t="shared" si="1"/>
        <v>2427.2199000000001</v>
      </c>
      <c r="I31" s="82">
        <f t="shared" si="2"/>
        <v>3106.8414720000001</v>
      </c>
      <c r="J31" s="59"/>
      <c r="K31" s="41"/>
      <c r="L31" s="37"/>
      <c r="M31" s="37"/>
      <c r="N31" s="37"/>
      <c r="O31" s="42"/>
      <c r="P31" s="43"/>
    </row>
    <row r="32" spans="1:16" s="2" customFormat="1" x14ac:dyDescent="0.25">
      <c r="A32" s="31" t="s">
        <v>14</v>
      </c>
      <c r="B32" s="76">
        <v>20</v>
      </c>
      <c r="C32" s="76">
        <v>600</v>
      </c>
      <c r="D32" s="76">
        <v>2200</v>
      </c>
      <c r="E32" s="28">
        <v>81428.55</v>
      </c>
      <c r="F32" s="77">
        <f t="shared" si="0"/>
        <v>104228.54400000001</v>
      </c>
      <c r="G32" s="78">
        <v>8</v>
      </c>
      <c r="H32" s="81">
        <f t="shared" si="1"/>
        <v>2149.7137200000002</v>
      </c>
      <c r="I32" s="82">
        <f t="shared" si="2"/>
        <v>2751.6335616000001</v>
      </c>
      <c r="J32" s="59"/>
      <c r="K32" s="41"/>
      <c r="L32" s="37"/>
      <c r="M32" s="37"/>
      <c r="N32" s="37"/>
      <c r="O32" s="42"/>
      <c r="P32" s="43"/>
    </row>
    <row r="33" spans="1:16" s="2" customFormat="1" x14ac:dyDescent="0.25">
      <c r="A33" s="31" t="s">
        <v>14</v>
      </c>
      <c r="B33" s="76">
        <v>20</v>
      </c>
      <c r="C33" s="76">
        <v>600</v>
      </c>
      <c r="D33" s="76">
        <v>2100</v>
      </c>
      <c r="E33" s="28">
        <v>81428.55</v>
      </c>
      <c r="F33" s="77">
        <f t="shared" si="0"/>
        <v>104228.54400000001</v>
      </c>
      <c r="G33" s="78">
        <v>1</v>
      </c>
      <c r="H33" s="81">
        <f t="shared" si="1"/>
        <v>2051.99946</v>
      </c>
      <c r="I33" s="82">
        <f t="shared" si="2"/>
        <v>2626.5593088000001</v>
      </c>
      <c r="J33" s="59"/>
      <c r="K33" s="41"/>
      <c r="L33" s="37"/>
      <c r="M33" s="37"/>
      <c r="N33" s="37"/>
      <c r="O33" s="42"/>
      <c r="P33" s="40"/>
    </row>
    <row r="34" spans="1:16" s="2" customFormat="1" x14ac:dyDescent="0.25">
      <c r="A34" s="11" t="s">
        <v>12</v>
      </c>
      <c r="B34" s="76">
        <v>40</v>
      </c>
      <c r="C34" s="76">
        <v>300</v>
      </c>
      <c r="D34" s="76">
        <v>1000</v>
      </c>
      <c r="E34" s="28">
        <v>69120.134999999995</v>
      </c>
      <c r="F34" s="77">
        <f t="shared" si="0"/>
        <v>88473.772799999992</v>
      </c>
      <c r="G34" s="78">
        <v>7</v>
      </c>
      <c r="H34" s="81">
        <f t="shared" si="1"/>
        <v>829.44161999999994</v>
      </c>
      <c r="I34" s="82">
        <f t="shared" si="2"/>
        <v>1061.6852735999998</v>
      </c>
      <c r="J34" s="59"/>
      <c r="K34" s="41"/>
      <c r="L34" s="37"/>
      <c r="M34" s="37"/>
      <c r="N34" s="37"/>
      <c r="O34" s="42"/>
      <c r="P34" s="40"/>
    </row>
    <row r="35" spans="1:16" s="2" customFormat="1" x14ac:dyDescent="0.25">
      <c r="A35" s="11" t="s">
        <v>15</v>
      </c>
      <c r="B35" s="76">
        <v>40</v>
      </c>
      <c r="C35" s="76">
        <v>300</v>
      </c>
      <c r="D35" s="76">
        <v>1000</v>
      </c>
      <c r="E35" s="28">
        <v>65828.7</v>
      </c>
      <c r="F35" s="77">
        <f t="shared" si="0"/>
        <v>84260.736000000004</v>
      </c>
      <c r="G35" s="78">
        <v>9</v>
      </c>
      <c r="H35" s="81">
        <f t="shared" si="1"/>
        <v>789.94439999999997</v>
      </c>
      <c r="I35" s="82">
        <f t="shared" si="2"/>
        <v>1011.128832</v>
      </c>
      <c r="J35" s="59"/>
      <c r="K35" s="41"/>
      <c r="L35" s="37"/>
      <c r="M35" s="37"/>
      <c r="N35" s="37"/>
      <c r="O35" s="42"/>
      <c r="P35" s="40"/>
    </row>
    <row r="36" spans="1:16" s="2" customFormat="1" x14ac:dyDescent="0.25">
      <c r="A36" s="31" t="s">
        <v>14</v>
      </c>
      <c r="B36" s="76">
        <v>40</v>
      </c>
      <c r="C36" s="76">
        <v>300</v>
      </c>
      <c r="D36" s="76">
        <v>1000</v>
      </c>
      <c r="E36" s="28">
        <v>63000</v>
      </c>
      <c r="F36" s="77">
        <f t="shared" si="0"/>
        <v>80640</v>
      </c>
      <c r="G36" s="78">
        <v>4</v>
      </c>
      <c r="H36" s="81">
        <f t="shared" si="1"/>
        <v>756</v>
      </c>
      <c r="I36" s="82">
        <f t="shared" si="2"/>
        <v>967.68000000000006</v>
      </c>
      <c r="J36" s="59"/>
      <c r="K36" s="41"/>
      <c r="L36" s="37"/>
      <c r="M36" s="37"/>
      <c r="N36" s="37"/>
      <c r="O36" s="42"/>
      <c r="P36" s="40"/>
    </row>
    <row r="37" spans="1:16" s="2" customFormat="1" x14ac:dyDescent="0.25">
      <c r="A37" s="31" t="s">
        <v>12</v>
      </c>
      <c r="B37" s="76">
        <v>40</v>
      </c>
      <c r="C37" s="76">
        <v>300</v>
      </c>
      <c r="D37" s="76">
        <v>1100</v>
      </c>
      <c r="E37" s="28">
        <v>72576</v>
      </c>
      <c r="F37" s="77">
        <f t="shared" si="0"/>
        <v>92897.279999999999</v>
      </c>
      <c r="G37" s="78">
        <v>2</v>
      </c>
      <c r="H37" s="81">
        <f t="shared" si="1"/>
        <v>958.00319999999999</v>
      </c>
      <c r="I37" s="82">
        <f t="shared" si="2"/>
        <v>1226.2440960000001</v>
      </c>
      <c r="J37" s="59"/>
      <c r="K37" s="41"/>
      <c r="L37" s="37"/>
      <c r="M37" s="37"/>
      <c r="N37" s="37"/>
      <c r="O37" s="42"/>
      <c r="P37" s="43"/>
    </row>
    <row r="38" spans="1:16" s="2" customFormat="1" x14ac:dyDescent="0.25">
      <c r="A38" s="31" t="s">
        <v>13</v>
      </c>
      <c r="B38" s="76">
        <v>40</v>
      </c>
      <c r="C38" s="76">
        <v>300</v>
      </c>
      <c r="D38" s="76">
        <v>1100</v>
      </c>
      <c r="E38" s="28">
        <v>69119.400000000009</v>
      </c>
      <c r="F38" s="77">
        <f t="shared" si="0"/>
        <v>88472.832000000009</v>
      </c>
      <c r="G38" s="78">
        <v>26</v>
      </c>
      <c r="H38" s="81">
        <f t="shared" si="1"/>
        <v>912.37608000000012</v>
      </c>
      <c r="I38" s="82">
        <f t="shared" si="2"/>
        <v>1167.8413824000002</v>
      </c>
      <c r="J38" s="59"/>
      <c r="K38" s="41"/>
      <c r="L38" s="37"/>
      <c r="M38" s="37"/>
      <c r="N38" s="37"/>
      <c r="O38" s="42"/>
      <c r="P38" s="43"/>
    </row>
    <row r="39" spans="1:16" s="2" customFormat="1" x14ac:dyDescent="0.25">
      <c r="A39" s="31" t="s">
        <v>15</v>
      </c>
      <c r="B39" s="76">
        <v>40</v>
      </c>
      <c r="C39" s="76">
        <v>300</v>
      </c>
      <c r="D39" s="76">
        <v>1100</v>
      </c>
      <c r="E39" s="28">
        <v>65828.7</v>
      </c>
      <c r="F39" s="77">
        <f t="shared" si="0"/>
        <v>84260.736000000004</v>
      </c>
      <c r="G39" s="78">
        <v>1</v>
      </c>
      <c r="H39" s="81">
        <f t="shared" si="1"/>
        <v>868.93883999999991</v>
      </c>
      <c r="I39" s="82">
        <f t="shared" si="2"/>
        <v>1112.2417151999998</v>
      </c>
      <c r="J39" s="59"/>
      <c r="K39" s="41"/>
      <c r="L39" s="44"/>
      <c r="M39" s="44"/>
      <c r="N39" s="44"/>
      <c r="O39" s="44"/>
      <c r="P39" s="43"/>
    </row>
    <row r="40" spans="1:16" s="2" customFormat="1" x14ac:dyDescent="0.25">
      <c r="A40" s="31" t="s">
        <v>14</v>
      </c>
      <c r="B40" s="76">
        <v>40</v>
      </c>
      <c r="C40" s="76">
        <v>300</v>
      </c>
      <c r="D40" s="76">
        <v>1100</v>
      </c>
      <c r="E40" s="28">
        <v>63000</v>
      </c>
      <c r="F40" s="77">
        <f t="shared" si="0"/>
        <v>80640</v>
      </c>
      <c r="G40" s="78">
        <v>2</v>
      </c>
      <c r="H40" s="81">
        <f t="shared" si="1"/>
        <v>831.6</v>
      </c>
      <c r="I40" s="82">
        <f t="shared" si="2"/>
        <v>1064.4480000000001</v>
      </c>
      <c r="J40" s="59"/>
      <c r="K40" s="41"/>
      <c r="L40" s="37"/>
      <c r="M40" s="37"/>
      <c r="N40" s="37"/>
      <c r="O40" s="42"/>
      <c r="P40" s="40"/>
    </row>
    <row r="41" spans="1:16" s="2" customFormat="1" x14ac:dyDescent="0.25">
      <c r="A41" s="31" t="s">
        <v>12</v>
      </c>
      <c r="B41" s="76">
        <v>40</v>
      </c>
      <c r="C41" s="76">
        <v>300</v>
      </c>
      <c r="D41" s="76">
        <v>1200</v>
      </c>
      <c r="E41" s="28">
        <v>72576</v>
      </c>
      <c r="F41" s="77">
        <f t="shared" si="0"/>
        <v>92897.279999999999</v>
      </c>
      <c r="G41" s="78">
        <v>39</v>
      </c>
      <c r="H41" s="81">
        <f t="shared" si="1"/>
        <v>1045.0944</v>
      </c>
      <c r="I41" s="82">
        <f t="shared" si="2"/>
        <v>1337.720832</v>
      </c>
      <c r="J41" s="59"/>
      <c r="K41" s="41"/>
      <c r="L41" s="37"/>
      <c r="M41" s="37"/>
      <c r="N41" s="37"/>
      <c r="O41" s="42"/>
      <c r="P41" s="43"/>
    </row>
    <row r="42" spans="1:16" s="2" customFormat="1" x14ac:dyDescent="0.25">
      <c r="A42" s="31" t="s">
        <v>13</v>
      </c>
      <c r="B42" s="76">
        <v>40</v>
      </c>
      <c r="C42" s="76">
        <v>300</v>
      </c>
      <c r="D42" s="76">
        <v>1200</v>
      </c>
      <c r="E42" s="28">
        <v>69120.134999999995</v>
      </c>
      <c r="F42" s="77">
        <f t="shared" si="0"/>
        <v>88473.772799999992</v>
      </c>
      <c r="G42" s="78">
        <v>78</v>
      </c>
      <c r="H42" s="81">
        <f t="shared" si="1"/>
        <v>995.32994399999984</v>
      </c>
      <c r="I42" s="82">
        <f t="shared" si="2"/>
        <v>1274.0223283199998</v>
      </c>
      <c r="J42" s="59"/>
      <c r="K42" s="41"/>
      <c r="L42" s="37"/>
      <c r="M42" s="37"/>
      <c r="N42" s="37"/>
      <c r="O42" s="42"/>
      <c r="P42" s="40"/>
    </row>
    <row r="43" spans="1:16" s="2" customFormat="1" x14ac:dyDescent="0.25">
      <c r="A43" s="31" t="s">
        <v>15</v>
      </c>
      <c r="B43" s="76">
        <v>40</v>
      </c>
      <c r="C43" s="76">
        <v>300</v>
      </c>
      <c r="D43" s="76">
        <v>1200</v>
      </c>
      <c r="E43" s="28">
        <v>65828.7</v>
      </c>
      <c r="F43" s="77">
        <f t="shared" si="0"/>
        <v>84260.736000000004</v>
      </c>
      <c r="G43" s="78">
        <v>12</v>
      </c>
      <c r="H43" s="81">
        <f t="shared" si="1"/>
        <v>947.93327999999997</v>
      </c>
      <c r="I43" s="82">
        <f t="shared" si="2"/>
        <v>1213.3545984</v>
      </c>
      <c r="J43" s="59"/>
      <c r="K43" s="41"/>
      <c r="L43" s="44"/>
      <c r="M43" s="44"/>
      <c r="N43" s="44"/>
      <c r="O43" s="44"/>
      <c r="P43" s="48"/>
    </row>
    <row r="44" spans="1:16" s="2" customFormat="1" x14ac:dyDescent="0.25">
      <c r="A44" s="31" t="s">
        <v>14</v>
      </c>
      <c r="B44" s="76">
        <v>40</v>
      </c>
      <c r="C44" s="76">
        <v>300</v>
      </c>
      <c r="D44" s="76">
        <v>1200</v>
      </c>
      <c r="E44" s="28">
        <v>63000</v>
      </c>
      <c r="F44" s="77">
        <f t="shared" si="0"/>
        <v>80640</v>
      </c>
      <c r="G44" s="78">
        <v>3</v>
      </c>
      <c r="H44" s="81">
        <f t="shared" si="1"/>
        <v>907.19999999999993</v>
      </c>
      <c r="I44" s="82">
        <f t="shared" si="2"/>
        <v>1161.2159999999999</v>
      </c>
      <c r="J44" s="59"/>
      <c r="K44" s="41"/>
      <c r="L44" s="44"/>
      <c r="M44" s="44"/>
      <c r="N44" s="44"/>
      <c r="O44" s="44"/>
      <c r="P44" s="40"/>
    </row>
    <row r="45" spans="1:16" s="2" customFormat="1" x14ac:dyDescent="0.25">
      <c r="A45" s="31" t="s">
        <v>12</v>
      </c>
      <c r="B45" s="76">
        <v>40</v>
      </c>
      <c r="C45" s="76">
        <v>300</v>
      </c>
      <c r="D45" s="76">
        <v>1300</v>
      </c>
      <c r="E45" s="28">
        <v>72576</v>
      </c>
      <c r="F45" s="77">
        <f t="shared" si="0"/>
        <v>92897.279999999999</v>
      </c>
      <c r="G45" s="85">
        <v>1</v>
      </c>
      <c r="H45" s="81">
        <f t="shared" si="1"/>
        <v>1132.1856</v>
      </c>
      <c r="I45" s="82">
        <f t="shared" si="2"/>
        <v>1449.197568</v>
      </c>
      <c r="J45" s="59"/>
      <c r="K45" s="41"/>
      <c r="L45" s="37"/>
      <c r="M45" s="37"/>
      <c r="N45" s="37"/>
      <c r="O45" s="42"/>
      <c r="P45" s="40"/>
    </row>
    <row r="46" spans="1:16" s="2" customFormat="1" x14ac:dyDescent="0.25">
      <c r="A46" s="31" t="s">
        <v>13</v>
      </c>
      <c r="B46" s="76">
        <v>40</v>
      </c>
      <c r="C46" s="76">
        <v>300</v>
      </c>
      <c r="D46" s="76">
        <v>1300</v>
      </c>
      <c r="E46" s="28">
        <v>69120.134999999995</v>
      </c>
      <c r="F46" s="77">
        <f t="shared" si="0"/>
        <v>88473.772799999992</v>
      </c>
      <c r="G46" s="85">
        <v>19</v>
      </c>
      <c r="H46" s="81">
        <f t="shared" si="1"/>
        <v>1078.2741059999998</v>
      </c>
      <c r="I46" s="82">
        <f t="shared" si="2"/>
        <v>1380.1908556799999</v>
      </c>
      <c r="J46" s="59"/>
      <c r="K46" s="41"/>
      <c r="L46" s="37"/>
      <c r="M46" s="37"/>
      <c r="N46" s="37"/>
      <c r="O46" s="42"/>
      <c r="P46" s="43"/>
    </row>
    <row r="47" spans="1:16" s="2" customFormat="1" x14ac:dyDescent="0.25">
      <c r="A47" s="31" t="s">
        <v>15</v>
      </c>
      <c r="B47" s="76">
        <v>40</v>
      </c>
      <c r="C47" s="76">
        <v>300</v>
      </c>
      <c r="D47" s="76">
        <v>1300</v>
      </c>
      <c r="E47" s="28">
        <v>65828.7</v>
      </c>
      <c r="F47" s="77">
        <f t="shared" si="0"/>
        <v>84260.736000000004</v>
      </c>
      <c r="G47" s="85">
        <v>6</v>
      </c>
      <c r="H47" s="81">
        <f t="shared" si="1"/>
        <v>1026.9277199999999</v>
      </c>
      <c r="I47" s="82">
        <f t="shared" si="2"/>
        <v>1314.4674815999999</v>
      </c>
      <c r="J47" s="59"/>
      <c r="K47" s="41"/>
      <c r="L47" s="37"/>
      <c r="M47" s="37"/>
      <c r="N47" s="37"/>
      <c r="O47" s="42"/>
      <c r="P47" s="40"/>
    </row>
    <row r="48" spans="1:16" s="2" customFormat="1" x14ac:dyDescent="0.25">
      <c r="A48" s="31" t="s">
        <v>14</v>
      </c>
      <c r="B48" s="76">
        <v>40</v>
      </c>
      <c r="C48" s="76">
        <v>300</v>
      </c>
      <c r="D48" s="76">
        <v>1300</v>
      </c>
      <c r="E48" s="28">
        <v>63000</v>
      </c>
      <c r="F48" s="77">
        <f t="shared" si="0"/>
        <v>80640</v>
      </c>
      <c r="G48" s="85">
        <v>1</v>
      </c>
      <c r="H48" s="81">
        <f t="shared" si="1"/>
        <v>982.8</v>
      </c>
      <c r="I48" s="82">
        <f t="shared" si="2"/>
        <v>1257.9839999999999</v>
      </c>
      <c r="J48" s="59"/>
      <c r="K48" s="41"/>
      <c r="L48" s="44"/>
      <c r="M48" s="44"/>
      <c r="N48" s="44"/>
      <c r="O48" s="44"/>
      <c r="P48" s="40"/>
    </row>
    <row r="49" spans="1:16" s="2" customFormat="1" x14ac:dyDescent="0.25">
      <c r="A49" s="31" t="s">
        <v>13</v>
      </c>
      <c r="B49" s="76">
        <v>40</v>
      </c>
      <c r="C49" s="76">
        <v>600</v>
      </c>
      <c r="D49" s="76">
        <v>1400</v>
      </c>
      <c r="E49" s="28">
        <v>70119</v>
      </c>
      <c r="F49" s="77">
        <f t="shared" si="0"/>
        <v>89752.320000000007</v>
      </c>
      <c r="G49" s="78">
        <v>5</v>
      </c>
      <c r="H49" s="81">
        <f t="shared" si="1"/>
        <v>2355.9983999999999</v>
      </c>
      <c r="I49" s="82">
        <f t="shared" si="2"/>
        <v>3015.677952</v>
      </c>
      <c r="J49" s="59"/>
      <c r="K49" s="41"/>
      <c r="L49" s="37"/>
      <c r="M49" s="37"/>
      <c r="N49" s="37"/>
      <c r="O49" s="42"/>
      <c r="P49" s="40"/>
    </row>
    <row r="50" spans="1:16" s="2" customFormat="1" x14ac:dyDescent="0.25">
      <c r="A50" s="31" t="s">
        <v>14</v>
      </c>
      <c r="B50" s="76">
        <v>40</v>
      </c>
      <c r="C50" s="76">
        <v>600</v>
      </c>
      <c r="D50" s="76">
        <v>1400</v>
      </c>
      <c r="E50" s="28">
        <v>59587.5</v>
      </c>
      <c r="F50" s="77">
        <f t="shared" si="0"/>
        <v>76272</v>
      </c>
      <c r="G50" s="78">
        <v>1</v>
      </c>
      <c r="H50" s="81">
        <f t="shared" si="1"/>
        <v>2002.1399999999999</v>
      </c>
      <c r="I50" s="82">
        <f t="shared" si="2"/>
        <v>2562.7392</v>
      </c>
      <c r="J50" s="59"/>
      <c r="K50" s="41"/>
      <c r="L50" s="37"/>
      <c r="M50" s="37"/>
      <c r="N50" s="37"/>
      <c r="O50" s="42"/>
      <c r="P50" s="40"/>
    </row>
    <row r="51" spans="1:16" s="2" customFormat="1" x14ac:dyDescent="0.25">
      <c r="A51" s="31" t="s">
        <v>13</v>
      </c>
      <c r="B51" s="76">
        <v>40</v>
      </c>
      <c r="C51" s="76">
        <v>600</v>
      </c>
      <c r="D51" s="76">
        <v>1900</v>
      </c>
      <c r="E51" s="28">
        <v>70119</v>
      </c>
      <c r="F51" s="77">
        <f t="shared" si="0"/>
        <v>89752.320000000007</v>
      </c>
      <c r="G51" s="86">
        <v>1</v>
      </c>
      <c r="H51" s="81">
        <f t="shared" si="1"/>
        <v>3197.4264000000003</v>
      </c>
      <c r="I51" s="82">
        <f t="shared" si="2"/>
        <v>4092.7057920000007</v>
      </c>
      <c r="J51" s="59"/>
      <c r="K51" s="41"/>
      <c r="L51" s="37"/>
      <c r="M51" s="37"/>
      <c r="N51" s="37"/>
      <c r="O51" s="42"/>
      <c r="P51" s="40"/>
    </row>
    <row r="52" spans="1:16" s="2" customFormat="1" x14ac:dyDescent="0.25">
      <c r="A52" s="31" t="s">
        <v>15</v>
      </c>
      <c r="B52" s="76">
        <v>40</v>
      </c>
      <c r="C52" s="76">
        <v>600</v>
      </c>
      <c r="D52" s="76">
        <v>1900</v>
      </c>
      <c r="E52" s="28">
        <v>64869</v>
      </c>
      <c r="F52" s="77">
        <f t="shared" si="0"/>
        <v>83032.320000000007</v>
      </c>
      <c r="G52" s="78">
        <v>1</v>
      </c>
      <c r="H52" s="81">
        <f t="shared" si="1"/>
        <v>2958.0264000000002</v>
      </c>
      <c r="I52" s="82">
        <f t="shared" si="2"/>
        <v>3786.2737920000004</v>
      </c>
      <c r="J52" s="59"/>
      <c r="K52" s="41"/>
      <c r="L52" s="37"/>
      <c r="M52" s="37"/>
      <c r="N52" s="37"/>
      <c r="O52" s="44"/>
      <c r="P52" s="40"/>
    </row>
    <row r="53" spans="1:16" s="2" customFormat="1" x14ac:dyDescent="0.25">
      <c r="A53" s="31" t="s">
        <v>14</v>
      </c>
      <c r="B53" s="76">
        <v>40</v>
      </c>
      <c r="C53" s="76">
        <v>600</v>
      </c>
      <c r="D53" s="76">
        <v>1900</v>
      </c>
      <c r="E53" s="28">
        <v>59619</v>
      </c>
      <c r="F53" s="77">
        <f t="shared" si="0"/>
        <v>76312.320000000007</v>
      </c>
      <c r="G53" s="78">
        <v>1</v>
      </c>
      <c r="H53" s="81">
        <f t="shared" si="1"/>
        <v>2718.6264000000001</v>
      </c>
      <c r="I53" s="82">
        <f t="shared" si="2"/>
        <v>3479.8417920000002</v>
      </c>
      <c r="J53" s="59"/>
      <c r="K53" s="41"/>
      <c r="L53" s="37"/>
      <c r="M53" s="37"/>
      <c r="N53" s="37"/>
      <c r="O53" s="42"/>
      <c r="P53" s="40"/>
    </row>
    <row r="54" spans="1:16" s="2" customFormat="1" x14ac:dyDescent="0.25">
      <c r="A54" s="31" t="s">
        <v>13</v>
      </c>
      <c r="B54" s="76">
        <v>40</v>
      </c>
      <c r="C54" s="76">
        <v>600</v>
      </c>
      <c r="D54" s="76">
        <v>2000</v>
      </c>
      <c r="E54" s="28">
        <v>70119</v>
      </c>
      <c r="F54" s="77">
        <f t="shared" si="0"/>
        <v>89752.320000000007</v>
      </c>
      <c r="G54" s="78">
        <v>2</v>
      </c>
      <c r="H54" s="81">
        <f t="shared" si="1"/>
        <v>3365.712</v>
      </c>
      <c r="I54" s="82">
        <f t="shared" si="2"/>
        <v>4308.1113599999999</v>
      </c>
      <c r="J54" s="59"/>
      <c r="K54" s="41"/>
      <c r="L54" s="37"/>
      <c r="M54" s="37"/>
      <c r="N54" s="37"/>
      <c r="O54" s="42"/>
      <c r="P54" s="43"/>
    </row>
    <row r="55" spans="1:16" s="2" customFormat="1" x14ac:dyDescent="0.25">
      <c r="A55" s="31" t="s">
        <v>13</v>
      </c>
      <c r="B55" s="76">
        <v>40</v>
      </c>
      <c r="C55" s="76">
        <v>600</v>
      </c>
      <c r="D55" s="76">
        <v>2100</v>
      </c>
      <c r="E55" s="28">
        <v>73316.25</v>
      </c>
      <c r="F55" s="77">
        <f t="shared" si="0"/>
        <v>93844.800000000003</v>
      </c>
      <c r="G55" s="78">
        <v>1</v>
      </c>
      <c r="H55" s="81">
        <f t="shared" si="1"/>
        <v>3695.1390000000001</v>
      </c>
      <c r="I55" s="82">
        <f t="shared" si="2"/>
        <v>4729.7779200000004</v>
      </c>
      <c r="J55" s="59"/>
      <c r="K55" s="41"/>
      <c r="L55" s="37"/>
      <c r="M55" s="37"/>
      <c r="N55" s="37"/>
      <c r="O55" s="42"/>
      <c r="P55" s="49"/>
    </row>
    <row r="56" spans="1:16" s="2" customFormat="1" x14ac:dyDescent="0.25">
      <c r="A56" s="31" t="s">
        <v>13</v>
      </c>
      <c r="B56" s="76">
        <v>40</v>
      </c>
      <c r="C56" s="76">
        <v>600</v>
      </c>
      <c r="D56" s="76">
        <v>2800</v>
      </c>
      <c r="E56" s="28">
        <v>73316.25</v>
      </c>
      <c r="F56" s="77">
        <f t="shared" si="0"/>
        <v>93844.800000000003</v>
      </c>
      <c r="G56" s="78">
        <v>1</v>
      </c>
      <c r="H56" s="81">
        <f t="shared" si="1"/>
        <v>4926.8519999999999</v>
      </c>
      <c r="I56" s="82">
        <f t="shared" si="2"/>
        <v>6306.3705600000003</v>
      </c>
      <c r="J56" s="59"/>
      <c r="K56" s="41"/>
      <c r="L56" s="37"/>
      <c r="M56" s="37"/>
      <c r="N56" s="37"/>
      <c r="O56" s="44"/>
      <c r="P56" s="49"/>
    </row>
    <row r="57" spans="1:16" s="2" customFormat="1" x14ac:dyDescent="0.25">
      <c r="A57" s="32" t="s">
        <v>16</v>
      </c>
      <c r="B57" s="87"/>
      <c r="C57" s="87"/>
      <c r="D57" s="87"/>
      <c r="E57" s="28"/>
      <c r="F57" s="77">
        <f t="shared" si="0"/>
        <v>0</v>
      </c>
      <c r="G57" s="78"/>
      <c r="H57" s="81"/>
      <c r="I57" s="82">
        <f t="shared" si="2"/>
        <v>0</v>
      </c>
      <c r="J57" s="59"/>
      <c r="K57" s="41"/>
      <c r="L57" s="44"/>
      <c r="M57" s="44"/>
      <c r="N57" s="44"/>
      <c r="O57" s="44"/>
      <c r="P57" s="43"/>
    </row>
    <row r="58" spans="1:16" s="2" customFormat="1" x14ac:dyDescent="0.25">
      <c r="A58" s="12" t="s">
        <v>21</v>
      </c>
      <c r="B58" s="83">
        <v>18</v>
      </c>
      <c r="C58" s="83">
        <v>600</v>
      </c>
      <c r="D58" s="83">
        <v>2900</v>
      </c>
      <c r="E58" s="28">
        <v>78769.95</v>
      </c>
      <c r="F58" s="77">
        <f t="shared" si="0"/>
        <v>100825.53599999999</v>
      </c>
      <c r="G58" s="78">
        <v>2</v>
      </c>
      <c r="H58" s="81">
        <f t="shared" si="1"/>
        <v>2467.074834</v>
      </c>
      <c r="I58" s="82">
        <f t="shared" si="2"/>
        <v>3157.8557875199999</v>
      </c>
      <c r="J58" s="59"/>
      <c r="K58" s="41"/>
      <c r="L58" s="37"/>
      <c r="M58" s="37"/>
      <c r="N58" s="37"/>
      <c r="O58" s="42"/>
      <c r="P58" s="43"/>
    </row>
    <row r="59" spans="1:16" s="2" customFormat="1" x14ac:dyDescent="0.25">
      <c r="A59" s="11" t="s">
        <v>17</v>
      </c>
      <c r="B59" s="70">
        <v>18</v>
      </c>
      <c r="C59" s="70">
        <v>600</v>
      </c>
      <c r="D59" s="70">
        <v>2900</v>
      </c>
      <c r="E59" s="28">
        <v>82708.5</v>
      </c>
      <c r="F59" s="77">
        <f t="shared" si="0"/>
        <v>105866.88</v>
      </c>
      <c r="G59" s="78">
        <v>3</v>
      </c>
      <c r="H59" s="81">
        <f t="shared" si="1"/>
        <v>2590.4302200000002</v>
      </c>
      <c r="I59" s="82">
        <f t="shared" si="2"/>
        <v>3315.7506816000005</v>
      </c>
      <c r="J59" s="59"/>
      <c r="K59" s="41"/>
      <c r="L59" s="44"/>
      <c r="M59" s="44"/>
      <c r="N59" s="44"/>
      <c r="O59" s="44"/>
      <c r="P59" s="50"/>
    </row>
    <row r="60" spans="1:16" s="2" customFormat="1" x14ac:dyDescent="0.25">
      <c r="A60" s="11" t="s">
        <v>19</v>
      </c>
      <c r="B60" s="70">
        <v>18</v>
      </c>
      <c r="C60" s="70">
        <v>600</v>
      </c>
      <c r="D60" s="70">
        <v>3000</v>
      </c>
      <c r="E60" s="28">
        <v>96171.6</v>
      </c>
      <c r="F60" s="77">
        <f t="shared" si="0"/>
        <v>123099.64800000002</v>
      </c>
      <c r="G60" s="78">
        <v>1</v>
      </c>
      <c r="H60" s="81">
        <f t="shared" si="1"/>
        <v>3115.95984</v>
      </c>
      <c r="I60" s="82">
        <f t="shared" si="2"/>
        <v>3988.4285952</v>
      </c>
      <c r="J60" s="59"/>
      <c r="K60" s="41"/>
      <c r="L60" s="37"/>
      <c r="M60" s="37"/>
      <c r="N60" s="37"/>
      <c r="O60" s="42"/>
      <c r="P60" s="40"/>
    </row>
    <row r="61" spans="1:16" s="2" customFormat="1" x14ac:dyDescent="0.25">
      <c r="A61" s="11" t="s">
        <v>17</v>
      </c>
      <c r="B61" s="83">
        <v>18</v>
      </c>
      <c r="C61" s="83">
        <v>600</v>
      </c>
      <c r="D61" s="83">
        <v>3000</v>
      </c>
      <c r="E61" s="28">
        <v>82708.5</v>
      </c>
      <c r="F61" s="77">
        <f t="shared" si="0"/>
        <v>105866.88</v>
      </c>
      <c r="G61" s="78">
        <v>45</v>
      </c>
      <c r="H61" s="81">
        <f t="shared" si="1"/>
        <v>2679.7554</v>
      </c>
      <c r="I61" s="82">
        <f t="shared" si="2"/>
        <v>3430.0869120000002</v>
      </c>
      <c r="J61" s="59"/>
      <c r="K61" s="41"/>
      <c r="L61" s="37"/>
      <c r="M61" s="37"/>
      <c r="N61" s="37"/>
      <c r="O61" s="42"/>
      <c r="P61" s="51"/>
    </row>
    <row r="62" spans="1:16" s="2" customFormat="1" x14ac:dyDescent="0.25">
      <c r="A62" s="12" t="s">
        <v>21</v>
      </c>
      <c r="B62" s="83">
        <v>18</v>
      </c>
      <c r="C62" s="83">
        <v>600</v>
      </c>
      <c r="D62" s="83">
        <v>3000</v>
      </c>
      <c r="E62" s="28">
        <v>78435</v>
      </c>
      <c r="F62" s="77">
        <f t="shared" si="0"/>
        <v>100396.8</v>
      </c>
      <c r="G62" s="78">
        <v>5</v>
      </c>
      <c r="H62" s="81">
        <f t="shared" si="1"/>
        <v>2541.2939999999999</v>
      </c>
      <c r="I62" s="82">
        <f t="shared" si="2"/>
        <v>3252.8563199999999</v>
      </c>
      <c r="J62" s="59"/>
      <c r="K62" s="41"/>
      <c r="L62" s="37"/>
      <c r="M62" s="37"/>
      <c r="N62" s="37"/>
      <c r="O62" s="42"/>
      <c r="P62" s="51"/>
    </row>
    <row r="63" spans="1:16" s="2" customFormat="1" x14ac:dyDescent="0.25">
      <c r="A63" s="12" t="s">
        <v>22</v>
      </c>
      <c r="B63" s="83">
        <v>18</v>
      </c>
      <c r="C63" s="83">
        <v>600</v>
      </c>
      <c r="D63" s="83">
        <v>3000</v>
      </c>
      <c r="E63" s="28">
        <v>75619.95</v>
      </c>
      <c r="F63" s="77">
        <f t="shared" si="0"/>
        <v>96793.535999999993</v>
      </c>
      <c r="G63" s="78">
        <v>10</v>
      </c>
      <c r="H63" s="81">
        <f t="shared" si="1"/>
        <v>2450.0863799999997</v>
      </c>
      <c r="I63" s="82">
        <f t="shared" si="2"/>
        <v>3136.1105663999997</v>
      </c>
      <c r="J63" s="59"/>
      <c r="K63" s="41"/>
      <c r="L63" s="44"/>
      <c r="M63" s="44"/>
      <c r="N63" s="44"/>
      <c r="O63" s="44"/>
      <c r="P63" s="51"/>
    </row>
    <row r="64" spans="1:16" s="2" customFormat="1" x14ac:dyDescent="0.25">
      <c r="A64" s="12" t="s">
        <v>23</v>
      </c>
      <c r="B64" s="70">
        <v>18</v>
      </c>
      <c r="C64" s="70">
        <v>600</v>
      </c>
      <c r="D64" s="70">
        <v>3600</v>
      </c>
      <c r="E64" s="28">
        <v>82708.5</v>
      </c>
      <c r="F64" s="77">
        <f t="shared" si="0"/>
        <v>105866.88</v>
      </c>
      <c r="G64" s="78">
        <v>2</v>
      </c>
      <c r="H64" s="81">
        <f t="shared" si="1"/>
        <v>3215.7064799999998</v>
      </c>
      <c r="I64" s="82">
        <f t="shared" si="2"/>
        <v>4116.1042944000001</v>
      </c>
      <c r="J64" s="59"/>
      <c r="K64" s="41"/>
      <c r="L64" s="47"/>
      <c r="M64" s="47"/>
      <c r="N64" s="47"/>
      <c r="O64" s="42"/>
      <c r="P64" s="52"/>
    </row>
    <row r="65" spans="1:17" s="2" customFormat="1" x14ac:dyDescent="0.25">
      <c r="A65" s="11" t="s">
        <v>19</v>
      </c>
      <c r="B65" s="70">
        <v>18</v>
      </c>
      <c r="C65" s="70">
        <v>600</v>
      </c>
      <c r="D65" s="70">
        <v>4000</v>
      </c>
      <c r="E65" s="28">
        <v>96171.6</v>
      </c>
      <c r="F65" s="77">
        <f t="shared" si="0"/>
        <v>123099.64800000002</v>
      </c>
      <c r="G65" s="78">
        <v>1</v>
      </c>
      <c r="H65" s="81">
        <f t="shared" si="1"/>
        <v>4154.6131200000009</v>
      </c>
      <c r="I65" s="82">
        <f t="shared" si="2"/>
        <v>5317.9047936000015</v>
      </c>
      <c r="J65" s="59"/>
      <c r="K65" s="46"/>
      <c r="L65" s="47"/>
      <c r="M65" s="47"/>
      <c r="N65" s="47"/>
      <c r="O65" s="42"/>
      <c r="P65" s="52"/>
    </row>
    <row r="66" spans="1:17" s="2" customFormat="1" x14ac:dyDescent="0.25">
      <c r="A66" s="12" t="s">
        <v>23</v>
      </c>
      <c r="B66" s="70">
        <v>18</v>
      </c>
      <c r="C66" s="70">
        <v>600</v>
      </c>
      <c r="D66" s="70">
        <v>4000</v>
      </c>
      <c r="E66" s="28">
        <v>82708.5</v>
      </c>
      <c r="F66" s="77">
        <f t="shared" si="0"/>
        <v>105866.88</v>
      </c>
      <c r="G66" s="78">
        <v>7</v>
      </c>
      <c r="H66" s="81">
        <f t="shared" si="1"/>
        <v>3573.0072</v>
      </c>
      <c r="I66" s="82">
        <f t="shared" si="2"/>
        <v>4573.449216</v>
      </c>
      <c r="J66" s="59"/>
      <c r="K66" s="46"/>
      <c r="L66" s="47"/>
      <c r="M66" s="47"/>
      <c r="N66" s="47"/>
      <c r="O66" s="42"/>
      <c r="P66" s="52"/>
    </row>
    <row r="67" spans="1:17" s="2" customFormat="1" x14ac:dyDescent="0.25">
      <c r="A67" s="11" t="s">
        <v>17</v>
      </c>
      <c r="B67" s="70">
        <v>18</v>
      </c>
      <c r="C67" s="70">
        <v>600</v>
      </c>
      <c r="D67" s="70">
        <v>4200</v>
      </c>
      <c r="E67" s="28">
        <v>82708.5</v>
      </c>
      <c r="F67" s="77">
        <f t="shared" si="0"/>
        <v>105866.88</v>
      </c>
      <c r="G67" s="86">
        <v>38</v>
      </c>
      <c r="H67" s="81">
        <f t="shared" si="1"/>
        <v>3751.6575599999996</v>
      </c>
      <c r="I67" s="82">
        <f t="shared" si="2"/>
        <v>4802.1216767999995</v>
      </c>
      <c r="J67" s="59"/>
      <c r="K67" s="46"/>
      <c r="L67" s="47"/>
      <c r="M67" s="47"/>
      <c r="N67" s="47"/>
      <c r="O67" s="42"/>
      <c r="P67" s="52"/>
      <c r="Q67" s="10"/>
    </row>
    <row r="68" spans="1:17" s="2" customFormat="1" x14ac:dyDescent="0.25">
      <c r="A68" s="11" t="s">
        <v>24</v>
      </c>
      <c r="B68" s="70">
        <v>18</v>
      </c>
      <c r="C68" s="70">
        <v>600</v>
      </c>
      <c r="D68" s="70">
        <v>4200</v>
      </c>
      <c r="E68" s="28">
        <v>75619.95</v>
      </c>
      <c r="F68" s="77">
        <f t="shared" si="0"/>
        <v>96793.535999999993</v>
      </c>
      <c r="G68" s="78">
        <v>2</v>
      </c>
      <c r="H68" s="81">
        <f t="shared" si="1"/>
        <v>3430.1209319999998</v>
      </c>
      <c r="I68" s="82">
        <f t="shared" si="2"/>
        <v>4390.5547929599998</v>
      </c>
      <c r="J68" s="59"/>
      <c r="K68" s="46"/>
      <c r="L68" s="47"/>
      <c r="M68" s="47"/>
      <c r="N68" s="47"/>
      <c r="O68" s="42"/>
      <c r="P68" s="52"/>
    </row>
    <row r="69" spans="1:17" s="2" customFormat="1" x14ac:dyDescent="0.25">
      <c r="A69" s="11" t="s">
        <v>17</v>
      </c>
      <c r="B69" s="70">
        <v>20</v>
      </c>
      <c r="C69" s="70">
        <v>950</v>
      </c>
      <c r="D69" s="70">
        <v>2200</v>
      </c>
      <c r="E69" s="28">
        <v>82708.5</v>
      </c>
      <c r="F69" s="77">
        <f t="shared" si="0"/>
        <v>105866.88</v>
      </c>
      <c r="G69" s="78">
        <v>1</v>
      </c>
      <c r="H69" s="81">
        <f t="shared" si="1"/>
        <v>3457.2152999999998</v>
      </c>
      <c r="I69" s="82">
        <f t="shared" si="2"/>
        <v>4425.235584</v>
      </c>
      <c r="J69" s="59"/>
      <c r="K69" s="46"/>
      <c r="L69" s="47"/>
      <c r="M69" s="47"/>
      <c r="N69" s="47"/>
      <c r="O69" s="42"/>
      <c r="P69" s="52"/>
    </row>
    <row r="70" spans="1:17" s="2" customFormat="1" x14ac:dyDescent="0.25">
      <c r="A70" s="11" t="s">
        <v>17</v>
      </c>
      <c r="B70" s="70">
        <v>25</v>
      </c>
      <c r="C70" s="70">
        <v>950</v>
      </c>
      <c r="D70" s="70">
        <v>2200</v>
      </c>
      <c r="E70" s="28">
        <v>82708.5</v>
      </c>
      <c r="F70" s="77">
        <f t="shared" si="0"/>
        <v>105866.88</v>
      </c>
      <c r="G70" s="78">
        <v>1</v>
      </c>
      <c r="H70" s="81">
        <f t="shared" si="1"/>
        <v>4321.5191249999998</v>
      </c>
      <c r="I70" s="82">
        <f t="shared" si="2"/>
        <v>5531.5444799999996</v>
      </c>
      <c r="J70" s="59"/>
      <c r="K70" s="53"/>
      <c r="L70" s="44"/>
      <c r="M70" s="44"/>
      <c r="N70" s="44"/>
      <c r="O70" s="44"/>
      <c r="P70" s="52"/>
    </row>
    <row r="71" spans="1:17" s="2" customFormat="1" x14ac:dyDescent="0.25">
      <c r="A71" s="11" t="s">
        <v>17</v>
      </c>
      <c r="B71" s="70">
        <v>36</v>
      </c>
      <c r="C71" s="70">
        <v>300</v>
      </c>
      <c r="D71" s="70">
        <v>1300</v>
      </c>
      <c r="E71" s="28">
        <v>80125.5</v>
      </c>
      <c r="F71" s="77">
        <f t="shared" ref="F71:F134" si="3">1.28*E71</f>
        <v>102560.64</v>
      </c>
      <c r="G71" s="78">
        <v>2</v>
      </c>
      <c r="H71" s="81">
        <f t="shared" ref="H71:H134" si="4">B71*C71*D71/1000000000*E71</f>
        <v>1124.9620199999999</v>
      </c>
      <c r="I71" s="82">
        <f t="shared" ref="I71:I134" si="5">1.28*H71</f>
        <v>1439.9513855999999</v>
      </c>
      <c r="J71" s="59"/>
      <c r="K71" s="53"/>
      <c r="L71" s="47"/>
      <c r="M71" s="47"/>
      <c r="N71" s="47"/>
      <c r="O71" s="42"/>
      <c r="P71" s="52"/>
    </row>
    <row r="72" spans="1:17" s="2" customFormat="1" x14ac:dyDescent="0.25">
      <c r="A72" s="11" t="s">
        <v>17</v>
      </c>
      <c r="B72" s="70">
        <v>37</v>
      </c>
      <c r="C72" s="70">
        <v>600</v>
      </c>
      <c r="D72" s="70">
        <v>4200</v>
      </c>
      <c r="E72" s="28">
        <v>80125.5</v>
      </c>
      <c r="F72" s="77">
        <f t="shared" si="3"/>
        <v>102560.64</v>
      </c>
      <c r="G72" s="78">
        <v>1</v>
      </c>
      <c r="H72" s="81">
        <f t="shared" si="4"/>
        <v>7470.9016200000005</v>
      </c>
      <c r="I72" s="82">
        <f t="shared" si="5"/>
        <v>9562.754073600001</v>
      </c>
      <c r="J72" s="59"/>
      <c r="K72" s="53"/>
      <c r="L72" s="47"/>
      <c r="M72" s="47"/>
      <c r="N72" s="47"/>
      <c r="O72" s="42"/>
      <c r="P72" s="52"/>
    </row>
    <row r="73" spans="1:17" s="2" customFormat="1" x14ac:dyDescent="0.25">
      <c r="A73" s="12" t="s">
        <v>18</v>
      </c>
      <c r="B73" s="70">
        <v>38</v>
      </c>
      <c r="C73" s="70">
        <v>300</v>
      </c>
      <c r="D73" s="70">
        <v>1000</v>
      </c>
      <c r="E73" s="28">
        <v>92662.5</v>
      </c>
      <c r="F73" s="77">
        <f t="shared" si="3"/>
        <v>118608</v>
      </c>
      <c r="G73" s="78">
        <v>1</v>
      </c>
      <c r="H73" s="81">
        <f t="shared" si="4"/>
        <v>1056.3525</v>
      </c>
      <c r="I73" s="82">
        <f t="shared" si="5"/>
        <v>1352.1312</v>
      </c>
      <c r="J73" s="59"/>
      <c r="K73" s="53"/>
      <c r="L73" s="47"/>
      <c r="M73" s="47"/>
      <c r="N73" s="47"/>
      <c r="O73" s="42"/>
      <c r="P73" s="52"/>
    </row>
    <row r="74" spans="1:17" s="2" customFormat="1" x14ac:dyDescent="0.25">
      <c r="A74" s="11" t="s">
        <v>23</v>
      </c>
      <c r="B74" s="70">
        <v>38</v>
      </c>
      <c r="C74" s="70">
        <v>300</v>
      </c>
      <c r="D74" s="70">
        <v>1100</v>
      </c>
      <c r="E74" s="28">
        <v>80902.5</v>
      </c>
      <c r="F74" s="77">
        <f t="shared" si="3"/>
        <v>103555.2</v>
      </c>
      <c r="G74" s="78">
        <v>1</v>
      </c>
      <c r="H74" s="81">
        <f t="shared" si="4"/>
        <v>1014.5173500000001</v>
      </c>
      <c r="I74" s="82">
        <f t="shared" si="5"/>
        <v>1298.582208</v>
      </c>
      <c r="J74" s="59"/>
      <c r="K74" s="46"/>
      <c r="L74" s="47"/>
      <c r="M74" s="47"/>
      <c r="N74" s="47"/>
      <c r="O74" s="42"/>
      <c r="P74" s="52"/>
    </row>
    <row r="75" spans="1:17" s="2" customFormat="1" x14ac:dyDescent="0.25">
      <c r="A75" s="12" t="s">
        <v>18</v>
      </c>
      <c r="B75" s="70">
        <v>38</v>
      </c>
      <c r="C75" s="70">
        <v>600</v>
      </c>
      <c r="D75" s="70">
        <v>4000</v>
      </c>
      <c r="E75" s="28">
        <v>93166.5</v>
      </c>
      <c r="F75" s="77">
        <f t="shared" si="3"/>
        <v>119253.12</v>
      </c>
      <c r="G75" s="78">
        <v>3</v>
      </c>
      <c r="H75" s="81">
        <f t="shared" si="4"/>
        <v>8496.7847999999994</v>
      </c>
      <c r="I75" s="82">
        <f t="shared" si="5"/>
        <v>10875.884543999999</v>
      </c>
      <c r="J75" s="59"/>
      <c r="K75" s="46"/>
      <c r="L75" s="47"/>
      <c r="M75" s="47"/>
      <c r="N75" s="47"/>
      <c r="O75" s="42"/>
      <c r="P75" s="52"/>
    </row>
    <row r="76" spans="1:17" s="2" customFormat="1" x14ac:dyDescent="0.25">
      <c r="A76" s="11" t="s">
        <v>23</v>
      </c>
      <c r="B76" s="70">
        <v>38</v>
      </c>
      <c r="C76" s="70">
        <v>600</v>
      </c>
      <c r="D76" s="70">
        <v>4200</v>
      </c>
      <c r="E76" s="28">
        <v>80125.5</v>
      </c>
      <c r="F76" s="77">
        <f t="shared" si="3"/>
        <v>102560.64</v>
      </c>
      <c r="G76" s="78">
        <v>3</v>
      </c>
      <c r="H76" s="81">
        <f t="shared" si="4"/>
        <v>7672.8178799999996</v>
      </c>
      <c r="I76" s="82">
        <f t="shared" si="5"/>
        <v>9821.2068863999993</v>
      </c>
      <c r="J76" s="59"/>
      <c r="K76" s="46"/>
      <c r="L76" s="47"/>
      <c r="M76" s="47"/>
      <c r="N76" s="47"/>
      <c r="O76" s="42"/>
      <c r="P76" s="52"/>
    </row>
    <row r="77" spans="1:17" s="2" customFormat="1" x14ac:dyDescent="0.25">
      <c r="A77" s="11" t="s">
        <v>23</v>
      </c>
      <c r="B77" s="70">
        <v>38</v>
      </c>
      <c r="C77" s="70">
        <v>800</v>
      </c>
      <c r="D77" s="70">
        <v>3000</v>
      </c>
      <c r="E77" s="28">
        <v>80125.5</v>
      </c>
      <c r="F77" s="77">
        <f t="shared" si="3"/>
        <v>102560.64</v>
      </c>
      <c r="G77" s="78">
        <v>1</v>
      </c>
      <c r="H77" s="81">
        <f t="shared" si="4"/>
        <v>7307.4456</v>
      </c>
      <c r="I77" s="82">
        <f t="shared" si="5"/>
        <v>9353.5303679999997</v>
      </c>
      <c r="J77" s="59"/>
      <c r="K77" s="46"/>
      <c r="L77" s="47"/>
      <c r="M77" s="47"/>
      <c r="N77" s="47"/>
      <c r="O77" s="42"/>
      <c r="P77" s="52"/>
    </row>
    <row r="78" spans="1:17" s="2" customFormat="1" x14ac:dyDescent="0.25">
      <c r="A78" s="11" t="s">
        <v>23</v>
      </c>
      <c r="B78" s="70">
        <v>39</v>
      </c>
      <c r="C78" s="70">
        <v>800</v>
      </c>
      <c r="D78" s="70">
        <v>2500</v>
      </c>
      <c r="E78" s="28">
        <v>80125.5</v>
      </c>
      <c r="F78" s="77">
        <f t="shared" si="3"/>
        <v>102560.64</v>
      </c>
      <c r="G78" s="78">
        <v>1</v>
      </c>
      <c r="H78" s="81">
        <f t="shared" si="4"/>
        <v>6249.7889999999998</v>
      </c>
      <c r="I78" s="82">
        <f t="shared" si="5"/>
        <v>7999.7299199999998</v>
      </c>
      <c r="J78" s="59"/>
      <c r="K78" s="46"/>
      <c r="L78" s="47"/>
      <c r="M78" s="47"/>
      <c r="N78" s="47"/>
      <c r="O78" s="42"/>
      <c r="P78" s="52"/>
    </row>
    <row r="79" spans="1:17" s="2" customFormat="1" x14ac:dyDescent="0.25">
      <c r="A79" s="11" t="s">
        <v>23</v>
      </c>
      <c r="B79" s="70">
        <v>39</v>
      </c>
      <c r="C79" s="70">
        <v>800</v>
      </c>
      <c r="D79" s="70">
        <v>3000</v>
      </c>
      <c r="E79" s="28">
        <v>80125.5</v>
      </c>
      <c r="F79" s="77">
        <f t="shared" si="3"/>
        <v>102560.64</v>
      </c>
      <c r="G79" s="78">
        <v>1</v>
      </c>
      <c r="H79" s="81">
        <f t="shared" si="4"/>
        <v>7499.7467999999999</v>
      </c>
      <c r="I79" s="82">
        <f t="shared" si="5"/>
        <v>9599.6759039999997</v>
      </c>
      <c r="J79" s="59"/>
      <c r="K79" s="46"/>
      <c r="L79" s="47"/>
      <c r="M79" s="47"/>
      <c r="N79" s="47"/>
      <c r="O79" s="44"/>
      <c r="P79" s="52"/>
    </row>
    <row r="80" spans="1:17" s="2" customFormat="1" x14ac:dyDescent="0.25">
      <c r="A80" s="11" t="s">
        <v>23</v>
      </c>
      <c r="B80" s="70">
        <v>39</v>
      </c>
      <c r="C80" s="70">
        <v>1200</v>
      </c>
      <c r="D80" s="70">
        <v>2400</v>
      </c>
      <c r="E80" s="28">
        <v>80125.5</v>
      </c>
      <c r="F80" s="77">
        <f t="shared" si="3"/>
        <v>102560.64</v>
      </c>
      <c r="G80" s="78">
        <v>1</v>
      </c>
      <c r="H80" s="81">
        <f t="shared" si="4"/>
        <v>8999.6961599999995</v>
      </c>
      <c r="I80" s="82">
        <f t="shared" si="5"/>
        <v>11519.611084799999</v>
      </c>
      <c r="J80" s="59"/>
      <c r="K80" s="46"/>
      <c r="L80" s="47"/>
      <c r="M80" s="47"/>
      <c r="N80" s="47"/>
      <c r="O80" s="42"/>
      <c r="P80" s="52"/>
    </row>
    <row r="81" spans="1:16" s="2" customFormat="1" x14ac:dyDescent="0.25">
      <c r="A81" s="11" t="s">
        <v>23</v>
      </c>
      <c r="B81" s="70">
        <v>40</v>
      </c>
      <c r="C81" s="70">
        <v>275</v>
      </c>
      <c r="D81" s="70">
        <v>2400</v>
      </c>
      <c r="E81" s="28">
        <v>80125.5</v>
      </c>
      <c r="F81" s="77">
        <f t="shared" si="3"/>
        <v>102560.64</v>
      </c>
      <c r="G81" s="78">
        <v>1</v>
      </c>
      <c r="H81" s="81">
        <f t="shared" si="4"/>
        <v>2115.3132000000001</v>
      </c>
      <c r="I81" s="82">
        <f t="shared" si="5"/>
        <v>2707.6008959999999</v>
      </c>
      <c r="J81" s="59"/>
      <c r="K81" s="46"/>
      <c r="L81" s="47"/>
      <c r="M81" s="47"/>
      <c r="N81" s="47"/>
      <c r="O81" s="42"/>
      <c r="P81" s="52"/>
    </row>
    <row r="82" spans="1:16" s="2" customFormat="1" x14ac:dyDescent="0.25">
      <c r="A82" s="11" t="s">
        <v>23</v>
      </c>
      <c r="B82" s="70">
        <v>40</v>
      </c>
      <c r="C82" s="70">
        <v>300</v>
      </c>
      <c r="D82" s="70">
        <v>900</v>
      </c>
      <c r="E82" s="28">
        <v>80125.5</v>
      </c>
      <c r="F82" s="77">
        <f t="shared" si="3"/>
        <v>102560.64</v>
      </c>
      <c r="G82" s="78">
        <v>6</v>
      </c>
      <c r="H82" s="81">
        <f t="shared" si="4"/>
        <v>865.35540000000003</v>
      </c>
      <c r="I82" s="82">
        <f t="shared" si="5"/>
        <v>1107.654912</v>
      </c>
      <c r="J82" s="59"/>
      <c r="K82" s="46"/>
      <c r="L82" s="47"/>
      <c r="M82" s="47"/>
      <c r="N82" s="47"/>
      <c r="O82" s="44"/>
      <c r="P82" s="52"/>
    </row>
    <row r="83" spans="1:16" s="2" customFormat="1" x14ac:dyDescent="0.25">
      <c r="A83" s="11" t="s">
        <v>115</v>
      </c>
      <c r="B83" s="70">
        <v>40</v>
      </c>
      <c r="C83" s="70">
        <v>300</v>
      </c>
      <c r="D83" s="70">
        <v>1000</v>
      </c>
      <c r="E83" s="28">
        <v>92662.5</v>
      </c>
      <c r="F83" s="77">
        <f t="shared" si="3"/>
        <v>118608</v>
      </c>
      <c r="G83" s="78">
        <v>13</v>
      </c>
      <c r="H83" s="81">
        <f t="shared" si="4"/>
        <v>1111.95</v>
      </c>
      <c r="I83" s="82">
        <f t="shared" si="5"/>
        <v>1423.296</v>
      </c>
      <c r="J83" s="59"/>
      <c r="K83" s="46"/>
      <c r="L83" s="47"/>
      <c r="M83" s="47"/>
      <c r="N83" s="47"/>
      <c r="O83" s="42"/>
      <c r="P83" s="52"/>
    </row>
    <row r="84" spans="1:16" s="2" customFormat="1" x14ac:dyDescent="0.25">
      <c r="A84" s="11" t="s">
        <v>23</v>
      </c>
      <c r="B84" s="70">
        <v>40</v>
      </c>
      <c r="C84" s="70">
        <v>300</v>
      </c>
      <c r="D84" s="70">
        <v>1000</v>
      </c>
      <c r="E84" s="28">
        <v>80902.5</v>
      </c>
      <c r="F84" s="77">
        <f t="shared" si="3"/>
        <v>103555.2</v>
      </c>
      <c r="G84" s="78">
        <v>18</v>
      </c>
      <c r="H84" s="81">
        <f t="shared" si="4"/>
        <v>970.83</v>
      </c>
      <c r="I84" s="82">
        <f t="shared" si="5"/>
        <v>1242.6624000000002</v>
      </c>
      <c r="J84" s="59"/>
      <c r="K84" s="46"/>
      <c r="L84" s="47"/>
      <c r="M84" s="47"/>
      <c r="N84" s="47"/>
      <c r="O84" s="42"/>
      <c r="P84" s="52"/>
    </row>
    <row r="85" spans="1:16" s="2" customFormat="1" x14ac:dyDescent="0.25">
      <c r="A85" s="11" t="s">
        <v>115</v>
      </c>
      <c r="B85" s="70">
        <v>40</v>
      </c>
      <c r="C85" s="70">
        <v>300</v>
      </c>
      <c r="D85" s="70">
        <v>1100</v>
      </c>
      <c r="E85" s="28">
        <v>92662.5</v>
      </c>
      <c r="F85" s="77">
        <f t="shared" si="3"/>
        <v>118608</v>
      </c>
      <c r="G85" s="78">
        <v>11</v>
      </c>
      <c r="H85" s="81">
        <f t="shared" si="4"/>
        <v>1223.145</v>
      </c>
      <c r="I85" s="82">
        <f t="shared" si="5"/>
        <v>1565.6256000000001</v>
      </c>
      <c r="J85" s="59"/>
      <c r="K85" s="46"/>
      <c r="L85" s="47"/>
      <c r="M85" s="47"/>
      <c r="N85" s="47"/>
      <c r="O85" s="42"/>
      <c r="P85" s="52"/>
    </row>
    <row r="86" spans="1:16" s="2" customFormat="1" x14ac:dyDescent="0.25">
      <c r="A86" s="11" t="s">
        <v>161</v>
      </c>
      <c r="B86" s="70">
        <v>40</v>
      </c>
      <c r="C86" s="70">
        <v>300</v>
      </c>
      <c r="D86" s="70">
        <v>1200</v>
      </c>
      <c r="E86" s="28">
        <v>80125.5</v>
      </c>
      <c r="F86" s="77">
        <f t="shared" si="3"/>
        <v>102560.64</v>
      </c>
      <c r="G86" s="78">
        <v>244</v>
      </c>
      <c r="H86" s="81">
        <f t="shared" si="4"/>
        <v>1153.8072</v>
      </c>
      <c r="I86" s="82">
        <f t="shared" si="5"/>
        <v>1476.873216</v>
      </c>
      <c r="J86" s="59"/>
      <c r="K86" s="46"/>
      <c r="L86" s="47"/>
      <c r="M86" s="47"/>
      <c r="N86" s="47"/>
      <c r="O86" s="42"/>
      <c r="P86" s="52"/>
    </row>
    <row r="87" spans="1:16" s="2" customFormat="1" x14ac:dyDescent="0.25">
      <c r="A87" s="11" t="s">
        <v>23</v>
      </c>
      <c r="B87" s="70">
        <v>40</v>
      </c>
      <c r="C87" s="70">
        <v>300</v>
      </c>
      <c r="D87" s="70">
        <v>1300</v>
      </c>
      <c r="E87" s="28">
        <v>80125.5</v>
      </c>
      <c r="F87" s="77">
        <f t="shared" si="3"/>
        <v>102560.64</v>
      </c>
      <c r="G87" s="78">
        <v>25</v>
      </c>
      <c r="H87" s="81">
        <f t="shared" si="4"/>
        <v>1249.9577999999999</v>
      </c>
      <c r="I87" s="82">
        <f t="shared" si="5"/>
        <v>1599.945984</v>
      </c>
      <c r="J87" s="59"/>
      <c r="K87" s="46"/>
      <c r="L87" s="47"/>
      <c r="M87" s="47"/>
      <c r="N87" s="47"/>
      <c r="O87" s="42"/>
      <c r="P87" s="52"/>
    </row>
    <row r="88" spans="1:16" s="2" customFormat="1" x14ac:dyDescent="0.25">
      <c r="A88" s="11" t="s">
        <v>23</v>
      </c>
      <c r="B88" s="70">
        <v>40</v>
      </c>
      <c r="C88" s="70">
        <v>300</v>
      </c>
      <c r="D88" s="70">
        <v>2400</v>
      </c>
      <c r="E88" s="28">
        <v>80125.5</v>
      </c>
      <c r="F88" s="77">
        <f t="shared" si="3"/>
        <v>102560.64</v>
      </c>
      <c r="G88" s="78">
        <v>1</v>
      </c>
      <c r="H88" s="81">
        <f t="shared" si="4"/>
        <v>2307.6143999999999</v>
      </c>
      <c r="I88" s="82">
        <f t="shared" si="5"/>
        <v>2953.7464319999999</v>
      </c>
      <c r="J88" s="59"/>
      <c r="K88" s="46"/>
      <c r="L88" s="47"/>
      <c r="M88" s="47"/>
      <c r="N88" s="47"/>
      <c r="O88" s="44"/>
      <c r="P88" s="52"/>
    </row>
    <row r="89" spans="1:16" s="2" customFormat="1" x14ac:dyDescent="0.25">
      <c r="A89" s="11" t="s">
        <v>23</v>
      </c>
      <c r="B89" s="70">
        <v>40</v>
      </c>
      <c r="C89" s="70">
        <v>300</v>
      </c>
      <c r="D89" s="70">
        <v>3000</v>
      </c>
      <c r="E89" s="28">
        <v>80125.5</v>
      </c>
      <c r="F89" s="77">
        <f t="shared" si="3"/>
        <v>102560.64</v>
      </c>
      <c r="G89" s="78">
        <v>69</v>
      </c>
      <c r="H89" s="81">
        <f t="shared" si="4"/>
        <v>2884.5179999999996</v>
      </c>
      <c r="I89" s="82">
        <f t="shared" si="5"/>
        <v>3692.1830399999994</v>
      </c>
      <c r="J89" s="59"/>
      <c r="K89" s="46"/>
      <c r="L89" s="47"/>
      <c r="M89" s="47"/>
      <c r="N89" s="47"/>
      <c r="O89" s="42"/>
      <c r="P89" s="52"/>
    </row>
    <row r="90" spans="1:16" s="2" customFormat="1" x14ac:dyDescent="0.25">
      <c r="A90" s="11" t="s">
        <v>23</v>
      </c>
      <c r="B90" s="70">
        <v>40</v>
      </c>
      <c r="C90" s="70">
        <v>300</v>
      </c>
      <c r="D90" s="70">
        <v>3500</v>
      </c>
      <c r="E90" s="28">
        <v>80125.5</v>
      </c>
      <c r="F90" s="77">
        <f t="shared" si="3"/>
        <v>102560.64</v>
      </c>
      <c r="G90" s="78">
        <v>14</v>
      </c>
      <c r="H90" s="81">
        <f t="shared" si="4"/>
        <v>3365.2710000000002</v>
      </c>
      <c r="I90" s="82">
        <f t="shared" si="5"/>
        <v>4307.5468799999999</v>
      </c>
      <c r="J90" s="59"/>
      <c r="K90" s="46"/>
      <c r="L90" s="47"/>
      <c r="M90" s="47"/>
      <c r="N90" s="47"/>
      <c r="O90" s="42"/>
      <c r="P90" s="52"/>
    </row>
    <row r="91" spans="1:16" s="2" customFormat="1" x14ac:dyDescent="0.25">
      <c r="A91" s="11" t="s">
        <v>115</v>
      </c>
      <c r="B91" s="70">
        <v>40</v>
      </c>
      <c r="C91" s="70">
        <v>300</v>
      </c>
      <c r="D91" s="70">
        <v>3600</v>
      </c>
      <c r="E91" s="28">
        <v>93166.5</v>
      </c>
      <c r="F91" s="77">
        <f t="shared" si="3"/>
        <v>119253.12</v>
      </c>
      <c r="G91" s="78">
        <v>1</v>
      </c>
      <c r="H91" s="81">
        <f t="shared" si="4"/>
        <v>4024.7928000000002</v>
      </c>
      <c r="I91" s="82">
        <f t="shared" si="5"/>
        <v>5151.7347840000002</v>
      </c>
      <c r="J91" s="59"/>
      <c r="K91" s="41"/>
      <c r="L91" s="37"/>
      <c r="M91" s="37"/>
      <c r="N91" s="37"/>
      <c r="O91" s="42"/>
      <c r="P91" s="54"/>
    </row>
    <row r="92" spans="1:16" s="2" customFormat="1" x14ac:dyDescent="0.25">
      <c r="A92" s="11" t="s">
        <v>17</v>
      </c>
      <c r="B92" s="70">
        <v>40</v>
      </c>
      <c r="C92" s="70">
        <v>300</v>
      </c>
      <c r="D92" s="70">
        <v>3600</v>
      </c>
      <c r="E92" s="28">
        <v>80125.5</v>
      </c>
      <c r="F92" s="77">
        <f t="shared" si="3"/>
        <v>102560.64</v>
      </c>
      <c r="G92" s="78">
        <v>1</v>
      </c>
      <c r="H92" s="81">
        <f t="shared" si="4"/>
        <v>3461.4216000000001</v>
      </c>
      <c r="I92" s="82">
        <f t="shared" si="5"/>
        <v>4430.6196479999999</v>
      </c>
      <c r="J92" s="59"/>
      <c r="K92" s="55"/>
      <c r="L92" s="56"/>
      <c r="M92" s="56"/>
      <c r="N92" s="56"/>
      <c r="O92" s="57"/>
      <c r="P92" s="58"/>
    </row>
    <row r="93" spans="1:16" s="2" customFormat="1" x14ac:dyDescent="0.25">
      <c r="A93" s="11" t="s">
        <v>18</v>
      </c>
      <c r="B93" s="70">
        <v>40</v>
      </c>
      <c r="C93" s="70">
        <v>300</v>
      </c>
      <c r="D93" s="70">
        <v>3900</v>
      </c>
      <c r="E93" s="28">
        <v>93166.5</v>
      </c>
      <c r="F93" s="77">
        <f t="shared" si="3"/>
        <v>119253.12</v>
      </c>
      <c r="G93" s="78">
        <v>1</v>
      </c>
      <c r="H93" s="81">
        <f t="shared" si="4"/>
        <v>4360.1922000000004</v>
      </c>
      <c r="I93" s="82">
        <f t="shared" si="5"/>
        <v>5581.0460160000002</v>
      </c>
      <c r="J93" s="59"/>
      <c r="K93" s="55"/>
      <c r="L93" s="56"/>
      <c r="M93" s="56"/>
      <c r="N93" s="56"/>
      <c r="O93" s="57"/>
      <c r="P93" s="58"/>
    </row>
    <row r="94" spans="1:16" s="2" customFormat="1" x14ac:dyDescent="0.25">
      <c r="A94" s="11" t="s">
        <v>17</v>
      </c>
      <c r="B94" s="70">
        <v>40</v>
      </c>
      <c r="C94" s="70">
        <v>300</v>
      </c>
      <c r="D94" s="70">
        <v>4000</v>
      </c>
      <c r="E94" s="28">
        <v>80125.5</v>
      </c>
      <c r="F94" s="77">
        <f t="shared" si="3"/>
        <v>102560.64</v>
      </c>
      <c r="G94" s="78">
        <v>25</v>
      </c>
      <c r="H94" s="81">
        <f t="shared" si="4"/>
        <v>3846.0239999999999</v>
      </c>
      <c r="I94" s="82">
        <f t="shared" si="5"/>
        <v>4922.9107199999999</v>
      </c>
      <c r="J94" s="59"/>
    </row>
    <row r="95" spans="1:16" s="2" customFormat="1" x14ac:dyDescent="0.25">
      <c r="A95" s="11" t="s">
        <v>23</v>
      </c>
      <c r="B95" s="70">
        <v>40</v>
      </c>
      <c r="C95" s="70">
        <v>300</v>
      </c>
      <c r="D95" s="70">
        <v>4200</v>
      </c>
      <c r="E95" s="28">
        <v>80125.5</v>
      </c>
      <c r="F95" s="77">
        <f t="shared" si="3"/>
        <v>102560.64</v>
      </c>
      <c r="G95" s="78">
        <v>48</v>
      </c>
      <c r="H95" s="81">
        <f t="shared" si="4"/>
        <v>4038.3252000000002</v>
      </c>
      <c r="I95" s="82">
        <f t="shared" si="5"/>
        <v>5169.0562560000008</v>
      </c>
      <c r="J95" s="59"/>
    </row>
    <row r="96" spans="1:16" s="2" customFormat="1" x14ac:dyDescent="0.25">
      <c r="A96" s="11" t="s">
        <v>23</v>
      </c>
      <c r="B96" s="70">
        <v>40</v>
      </c>
      <c r="C96" s="70">
        <v>350</v>
      </c>
      <c r="D96" s="70">
        <v>1200</v>
      </c>
      <c r="E96" s="28">
        <v>80125.5</v>
      </c>
      <c r="F96" s="77">
        <f t="shared" si="3"/>
        <v>102560.64</v>
      </c>
      <c r="G96" s="78">
        <v>6</v>
      </c>
      <c r="H96" s="81">
        <f t="shared" si="4"/>
        <v>1346.1083999999998</v>
      </c>
      <c r="I96" s="82">
        <f t="shared" si="5"/>
        <v>1723.0187519999999</v>
      </c>
      <c r="J96" s="59"/>
    </row>
    <row r="97" spans="1:17" s="2" customFormat="1" x14ac:dyDescent="0.25">
      <c r="A97" s="11" t="s">
        <v>19</v>
      </c>
      <c r="B97" s="70">
        <v>40</v>
      </c>
      <c r="C97" s="70">
        <v>400</v>
      </c>
      <c r="D97" s="70">
        <v>4500</v>
      </c>
      <c r="E97" s="28">
        <v>93166.237500000003</v>
      </c>
      <c r="F97" s="77">
        <f t="shared" si="3"/>
        <v>119252.784</v>
      </c>
      <c r="G97" s="78">
        <v>1</v>
      </c>
      <c r="H97" s="81">
        <f t="shared" si="4"/>
        <v>6707.9690999999993</v>
      </c>
      <c r="I97" s="82">
        <f t="shared" si="5"/>
        <v>8586.2004479999996</v>
      </c>
      <c r="J97" s="59"/>
    </row>
    <row r="98" spans="1:17" s="2" customFormat="1" x14ac:dyDescent="0.25">
      <c r="A98" s="12" t="s">
        <v>17</v>
      </c>
      <c r="B98" s="70">
        <v>40</v>
      </c>
      <c r="C98" s="70">
        <v>400</v>
      </c>
      <c r="D98" s="70">
        <v>1000</v>
      </c>
      <c r="E98" s="28">
        <v>80902.5</v>
      </c>
      <c r="F98" s="77">
        <f t="shared" si="3"/>
        <v>103555.2</v>
      </c>
      <c r="G98" s="78">
        <v>12</v>
      </c>
      <c r="H98" s="81">
        <f t="shared" si="4"/>
        <v>1294.44</v>
      </c>
      <c r="I98" s="82">
        <f t="shared" si="5"/>
        <v>1656.8832000000002</v>
      </c>
      <c r="J98" s="59"/>
      <c r="Q98" s="8"/>
    </row>
    <row r="99" spans="1:17" s="2" customFormat="1" x14ac:dyDescent="0.25">
      <c r="A99" s="11" t="s">
        <v>18</v>
      </c>
      <c r="B99" s="70">
        <v>40</v>
      </c>
      <c r="C99" s="70">
        <v>600</v>
      </c>
      <c r="D99" s="70">
        <v>1500</v>
      </c>
      <c r="E99" s="28">
        <v>92662.5</v>
      </c>
      <c r="F99" s="77">
        <f t="shared" si="3"/>
        <v>118608</v>
      </c>
      <c r="G99" s="78">
        <v>1</v>
      </c>
      <c r="H99" s="81">
        <f t="shared" si="4"/>
        <v>3335.85</v>
      </c>
      <c r="I99" s="82">
        <f t="shared" si="5"/>
        <v>4269.8879999999999</v>
      </c>
      <c r="J99" s="59"/>
      <c r="K99" s="8"/>
      <c r="L99" s="8"/>
      <c r="M99" s="8"/>
      <c r="N99" s="8"/>
      <c r="O99" s="8"/>
      <c r="P99" s="5"/>
      <c r="Q99" s="8"/>
    </row>
    <row r="100" spans="1:17" s="2" customFormat="1" x14ac:dyDescent="0.25">
      <c r="A100" s="12" t="s">
        <v>133</v>
      </c>
      <c r="B100" s="70">
        <v>40</v>
      </c>
      <c r="C100" s="70">
        <v>600</v>
      </c>
      <c r="D100" s="70">
        <v>2900</v>
      </c>
      <c r="E100" s="28">
        <v>76125</v>
      </c>
      <c r="F100" s="77">
        <f t="shared" si="3"/>
        <v>97440</v>
      </c>
      <c r="G100" s="78">
        <v>1</v>
      </c>
      <c r="H100" s="81">
        <f t="shared" si="4"/>
        <v>5298.2999999999993</v>
      </c>
      <c r="I100" s="82">
        <f t="shared" si="5"/>
        <v>6781.8239999999996</v>
      </c>
      <c r="J100" s="59"/>
      <c r="K100" s="8"/>
      <c r="L100" s="8"/>
      <c r="M100" s="8"/>
      <c r="N100" s="8"/>
      <c r="O100" s="8"/>
      <c r="P100" s="5"/>
      <c r="Q100" s="8"/>
    </row>
    <row r="101" spans="1:17" s="2" customFormat="1" x14ac:dyDescent="0.25">
      <c r="A101" s="11" t="s">
        <v>22</v>
      </c>
      <c r="B101" s="83">
        <v>40</v>
      </c>
      <c r="C101" s="83">
        <v>600</v>
      </c>
      <c r="D101" s="83">
        <v>2900</v>
      </c>
      <c r="E101" s="28">
        <v>72450</v>
      </c>
      <c r="F101" s="77">
        <f t="shared" si="3"/>
        <v>92736</v>
      </c>
      <c r="G101" s="78">
        <v>3</v>
      </c>
      <c r="H101" s="81">
        <f t="shared" si="4"/>
        <v>5042.5199999999995</v>
      </c>
      <c r="I101" s="82">
        <f t="shared" si="5"/>
        <v>6454.4255999999996</v>
      </c>
      <c r="J101" s="59"/>
    </row>
    <row r="102" spans="1:17" s="2" customFormat="1" x14ac:dyDescent="0.25">
      <c r="A102" s="11" t="s">
        <v>18</v>
      </c>
      <c r="B102" s="83">
        <v>40</v>
      </c>
      <c r="C102" s="83">
        <v>600</v>
      </c>
      <c r="D102" s="83">
        <v>3000</v>
      </c>
      <c r="E102" s="28">
        <v>93166.5</v>
      </c>
      <c r="F102" s="77">
        <f t="shared" si="3"/>
        <v>119253.12</v>
      </c>
      <c r="G102" s="78">
        <v>1</v>
      </c>
      <c r="H102" s="81">
        <f t="shared" si="4"/>
        <v>6707.9879999999994</v>
      </c>
      <c r="I102" s="82">
        <f t="shared" si="5"/>
        <v>8586.2246399999985</v>
      </c>
      <c r="J102" s="59"/>
      <c r="K102" s="8"/>
      <c r="L102" s="8"/>
      <c r="M102" s="8"/>
      <c r="N102" s="8"/>
      <c r="O102" s="8"/>
    </row>
    <row r="103" spans="1:17" s="2" customFormat="1" x14ac:dyDescent="0.25">
      <c r="A103" s="12" t="s">
        <v>133</v>
      </c>
      <c r="B103" s="83">
        <v>40</v>
      </c>
      <c r="C103" s="83">
        <v>600</v>
      </c>
      <c r="D103" s="83">
        <v>3000</v>
      </c>
      <c r="E103" s="28">
        <v>76125</v>
      </c>
      <c r="F103" s="77">
        <f t="shared" si="3"/>
        <v>97440</v>
      </c>
      <c r="G103" s="78">
        <v>10</v>
      </c>
      <c r="H103" s="81">
        <f t="shared" si="4"/>
        <v>5481</v>
      </c>
      <c r="I103" s="82">
        <f t="shared" si="5"/>
        <v>7015.68</v>
      </c>
      <c r="J103" s="59"/>
      <c r="K103" s="8"/>
      <c r="L103" s="8"/>
      <c r="M103" s="8"/>
      <c r="N103" s="8"/>
      <c r="O103" s="8"/>
    </row>
    <row r="104" spans="1:17" s="2" customFormat="1" x14ac:dyDescent="0.25">
      <c r="A104" s="12" t="s">
        <v>134</v>
      </c>
      <c r="B104" s="83">
        <v>40</v>
      </c>
      <c r="C104" s="83">
        <v>600</v>
      </c>
      <c r="D104" s="83">
        <v>3000</v>
      </c>
      <c r="E104" s="28">
        <v>73500</v>
      </c>
      <c r="F104" s="77">
        <f t="shared" si="3"/>
        <v>94080</v>
      </c>
      <c r="G104" s="78">
        <v>2</v>
      </c>
      <c r="H104" s="81">
        <f t="shared" si="4"/>
        <v>5292</v>
      </c>
      <c r="I104" s="82">
        <f t="shared" si="5"/>
        <v>6773.76</v>
      </c>
      <c r="J104" s="59"/>
      <c r="K104" s="8"/>
      <c r="L104" s="8"/>
      <c r="M104" s="8"/>
      <c r="N104" s="8"/>
      <c r="O104" s="8"/>
    </row>
    <row r="105" spans="1:17" s="2" customFormat="1" ht="13.5" customHeight="1" x14ac:dyDescent="0.25">
      <c r="A105" s="12" t="s">
        <v>162</v>
      </c>
      <c r="B105" s="83">
        <v>40</v>
      </c>
      <c r="C105" s="83">
        <v>600</v>
      </c>
      <c r="D105" s="83">
        <v>3000</v>
      </c>
      <c r="E105" s="28">
        <v>80902.5</v>
      </c>
      <c r="F105" s="77">
        <f t="shared" si="3"/>
        <v>103555.2</v>
      </c>
      <c r="G105" s="78">
        <v>59</v>
      </c>
      <c r="H105" s="81">
        <f t="shared" si="4"/>
        <v>5824.98</v>
      </c>
      <c r="I105" s="82">
        <f t="shared" si="5"/>
        <v>7455.9743999999992</v>
      </c>
      <c r="J105" s="59"/>
      <c r="K105" s="8"/>
      <c r="L105" s="8"/>
      <c r="M105" s="8"/>
      <c r="N105" s="8"/>
      <c r="O105" s="8"/>
    </row>
    <row r="106" spans="1:17" s="2" customFormat="1" x14ac:dyDescent="0.25">
      <c r="A106" s="11" t="s">
        <v>25</v>
      </c>
      <c r="B106" s="83">
        <v>40</v>
      </c>
      <c r="C106" s="83">
        <v>600</v>
      </c>
      <c r="D106" s="83">
        <v>3000</v>
      </c>
      <c r="E106" s="28">
        <v>75967.5</v>
      </c>
      <c r="F106" s="77">
        <f t="shared" si="3"/>
        <v>97238.400000000009</v>
      </c>
      <c r="G106" s="78">
        <v>1</v>
      </c>
      <c r="H106" s="81">
        <f t="shared" si="4"/>
        <v>5469.66</v>
      </c>
      <c r="I106" s="82">
        <f t="shared" si="5"/>
        <v>7001.1647999999996</v>
      </c>
      <c r="J106" s="59"/>
      <c r="K106" s="8"/>
      <c r="L106" s="8"/>
      <c r="M106" s="8"/>
      <c r="N106" s="8"/>
      <c r="O106" s="8"/>
    </row>
    <row r="107" spans="1:17" s="2" customFormat="1" x14ac:dyDescent="0.25">
      <c r="A107" s="12" t="s">
        <v>135</v>
      </c>
      <c r="B107" s="83">
        <v>40</v>
      </c>
      <c r="C107" s="83">
        <v>600</v>
      </c>
      <c r="D107" s="83">
        <v>3000</v>
      </c>
      <c r="E107" s="28">
        <v>70350</v>
      </c>
      <c r="F107" s="77">
        <f t="shared" si="3"/>
        <v>90048</v>
      </c>
      <c r="G107" s="78">
        <v>2</v>
      </c>
      <c r="H107" s="81">
        <f t="shared" si="4"/>
        <v>5065.2</v>
      </c>
      <c r="I107" s="82">
        <f t="shared" si="5"/>
        <v>6483.4560000000001</v>
      </c>
      <c r="J107" s="59"/>
      <c r="K107" s="8"/>
      <c r="L107" s="8"/>
      <c r="M107" s="8"/>
      <c r="N107" s="8"/>
      <c r="O107" s="8"/>
    </row>
    <row r="108" spans="1:17" s="2" customFormat="1" x14ac:dyDescent="0.25">
      <c r="A108" s="11" t="s">
        <v>23</v>
      </c>
      <c r="B108" s="83">
        <v>40</v>
      </c>
      <c r="C108" s="83">
        <v>600</v>
      </c>
      <c r="D108" s="83">
        <v>3600</v>
      </c>
      <c r="E108" s="28">
        <v>80902.5</v>
      </c>
      <c r="F108" s="77">
        <f t="shared" si="3"/>
        <v>103555.2</v>
      </c>
      <c r="G108" s="78">
        <v>1</v>
      </c>
      <c r="H108" s="81">
        <f t="shared" si="4"/>
        <v>6989.9760000000006</v>
      </c>
      <c r="I108" s="82">
        <f t="shared" si="5"/>
        <v>8947.1692800000001</v>
      </c>
      <c r="J108" s="59"/>
      <c r="K108" s="8"/>
      <c r="L108" s="8"/>
      <c r="M108" s="8"/>
      <c r="N108" s="8"/>
      <c r="O108" s="8"/>
    </row>
    <row r="109" spans="1:17" s="2" customFormat="1" x14ac:dyDescent="0.25">
      <c r="A109" s="11" t="s">
        <v>23</v>
      </c>
      <c r="B109" s="70">
        <v>40</v>
      </c>
      <c r="C109" s="70">
        <v>600</v>
      </c>
      <c r="D109" s="70">
        <v>4000</v>
      </c>
      <c r="E109" s="28">
        <v>80902.5</v>
      </c>
      <c r="F109" s="77">
        <f t="shared" si="3"/>
        <v>103555.2</v>
      </c>
      <c r="G109" s="78">
        <v>24</v>
      </c>
      <c r="H109" s="81">
        <f t="shared" si="4"/>
        <v>7766.64</v>
      </c>
      <c r="I109" s="82">
        <f t="shared" si="5"/>
        <v>9941.2992000000013</v>
      </c>
      <c r="J109" s="59"/>
      <c r="K109" s="8"/>
      <c r="L109" s="8"/>
      <c r="M109" s="8"/>
      <c r="N109" s="8"/>
      <c r="O109" s="8"/>
    </row>
    <row r="110" spans="1:17" s="2" customFormat="1" x14ac:dyDescent="0.25">
      <c r="A110" s="11" t="s">
        <v>25</v>
      </c>
      <c r="B110" s="70">
        <v>40</v>
      </c>
      <c r="C110" s="70">
        <v>600</v>
      </c>
      <c r="D110" s="70">
        <v>4000</v>
      </c>
      <c r="E110" s="28">
        <v>75967.5</v>
      </c>
      <c r="F110" s="77">
        <f t="shared" si="3"/>
        <v>97238.400000000009</v>
      </c>
      <c r="G110" s="78">
        <v>1</v>
      </c>
      <c r="H110" s="81">
        <f t="shared" si="4"/>
        <v>7292.88</v>
      </c>
      <c r="I110" s="82">
        <f t="shared" si="5"/>
        <v>9334.8864000000012</v>
      </c>
      <c r="J110" s="59"/>
      <c r="K110" s="8"/>
      <c r="L110" s="8"/>
      <c r="M110" s="8"/>
      <c r="N110" s="8"/>
      <c r="O110" s="8"/>
    </row>
    <row r="111" spans="1:17" s="2" customFormat="1" x14ac:dyDescent="0.25">
      <c r="A111" s="11" t="s">
        <v>23</v>
      </c>
      <c r="B111" s="70">
        <v>40</v>
      </c>
      <c r="C111" s="70">
        <v>600</v>
      </c>
      <c r="D111" s="70">
        <v>4100</v>
      </c>
      <c r="E111" s="28">
        <v>80125.5</v>
      </c>
      <c r="F111" s="77">
        <f t="shared" si="3"/>
        <v>102560.64</v>
      </c>
      <c r="G111" s="78">
        <v>1</v>
      </c>
      <c r="H111" s="81">
        <f t="shared" si="4"/>
        <v>7884.3491999999997</v>
      </c>
      <c r="I111" s="82">
        <f t="shared" si="5"/>
        <v>10091.966976</v>
      </c>
      <c r="J111" s="59"/>
      <c r="K111" s="8"/>
      <c r="L111" s="8"/>
      <c r="M111" s="8"/>
      <c r="N111" s="8"/>
      <c r="O111" s="8"/>
    </row>
    <row r="112" spans="1:17" s="2" customFormat="1" x14ac:dyDescent="0.25">
      <c r="A112" s="11" t="s">
        <v>18</v>
      </c>
      <c r="B112" s="70">
        <v>40</v>
      </c>
      <c r="C112" s="70">
        <v>600</v>
      </c>
      <c r="D112" s="70">
        <v>4200</v>
      </c>
      <c r="E112" s="28">
        <v>93166.5</v>
      </c>
      <c r="F112" s="77">
        <f t="shared" si="3"/>
        <v>119253.12</v>
      </c>
      <c r="G112" s="78">
        <v>1</v>
      </c>
      <c r="H112" s="81">
        <f t="shared" si="4"/>
        <v>9391.1831999999995</v>
      </c>
      <c r="I112" s="82">
        <f t="shared" si="5"/>
        <v>12020.714495999999</v>
      </c>
      <c r="J112" s="59"/>
      <c r="K112" s="8"/>
      <c r="L112" s="8"/>
      <c r="M112" s="8"/>
      <c r="N112" s="8"/>
      <c r="O112" s="8"/>
    </row>
    <row r="113" spans="1:15" s="2" customFormat="1" x14ac:dyDescent="0.25">
      <c r="A113" s="11" t="s">
        <v>20</v>
      </c>
      <c r="B113" s="70">
        <v>40</v>
      </c>
      <c r="C113" s="70">
        <v>600</v>
      </c>
      <c r="D113" s="70">
        <v>4200</v>
      </c>
      <c r="E113" s="28">
        <v>80902.5</v>
      </c>
      <c r="F113" s="77">
        <f t="shared" si="3"/>
        <v>103555.2</v>
      </c>
      <c r="G113" s="78">
        <v>36</v>
      </c>
      <c r="H113" s="81">
        <f t="shared" si="4"/>
        <v>8154.9719999999998</v>
      </c>
      <c r="I113" s="82">
        <f t="shared" si="5"/>
        <v>10438.364159999999</v>
      </c>
      <c r="J113" s="59"/>
      <c r="K113" s="8"/>
      <c r="L113" s="8"/>
      <c r="M113" s="8"/>
      <c r="N113" s="8"/>
      <c r="O113" s="8"/>
    </row>
    <row r="114" spans="1:15" s="2" customFormat="1" x14ac:dyDescent="0.25">
      <c r="A114" s="11" t="s">
        <v>25</v>
      </c>
      <c r="B114" s="70">
        <v>40</v>
      </c>
      <c r="C114" s="70">
        <v>600</v>
      </c>
      <c r="D114" s="70">
        <v>4200</v>
      </c>
      <c r="E114" s="28">
        <v>76309.8</v>
      </c>
      <c r="F114" s="77">
        <f t="shared" si="3"/>
        <v>97676.544000000009</v>
      </c>
      <c r="G114" s="78">
        <v>24</v>
      </c>
      <c r="H114" s="81">
        <f t="shared" si="4"/>
        <v>7692.0278400000007</v>
      </c>
      <c r="I114" s="82">
        <f t="shared" si="5"/>
        <v>9845.7956352000019</v>
      </c>
      <c r="J114" s="59"/>
      <c r="K114" s="8"/>
      <c r="L114" s="8"/>
      <c r="M114" s="8"/>
      <c r="N114" s="8"/>
      <c r="O114" s="8"/>
    </row>
    <row r="115" spans="1:15" s="2" customFormat="1" x14ac:dyDescent="0.25">
      <c r="A115" s="11" t="s">
        <v>22</v>
      </c>
      <c r="B115" s="70">
        <v>40</v>
      </c>
      <c r="C115" s="70">
        <v>600</v>
      </c>
      <c r="D115" s="70">
        <v>4200</v>
      </c>
      <c r="E115" s="28">
        <v>73159.8</v>
      </c>
      <c r="F115" s="77">
        <f t="shared" si="3"/>
        <v>93644.544000000009</v>
      </c>
      <c r="G115" s="78">
        <v>8</v>
      </c>
      <c r="H115" s="81">
        <f t="shared" si="4"/>
        <v>7374.5078400000002</v>
      </c>
      <c r="I115" s="82">
        <f t="shared" si="5"/>
        <v>9439.3700351999996</v>
      </c>
      <c r="J115" s="59"/>
      <c r="K115" s="8"/>
      <c r="L115" s="8"/>
      <c r="M115" s="8"/>
      <c r="N115" s="8"/>
      <c r="O115" s="8"/>
    </row>
    <row r="116" spans="1:15" s="2" customFormat="1" x14ac:dyDescent="0.25">
      <c r="A116" s="11" t="s">
        <v>19</v>
      </c>
      <c r="B116" s="70">
        <v>40</v>
      </c>
      <c r="C116" s="70">
        <v>800</v>
      </c>
      <c r="D116" s="70">
        <v>2100</v>
      </c>
      <c r="E116" s="28">
        <v>93166.5</v>
      </c>
      <c r="F116" s="77">
        <f t="shared" si="3"/>
        <v>119253.12</v>
      </c>
      <c r="G116" s="78">
        <v>28</v>
      </c>
      <c r="H116" s="81">
        <f t="shared" si="4"/>
        <v>6260.7887999999994</v>
      </c>
      <c r="I116" s="82">
        <f t="shared" si="5"/>
        <v>8013.8096639999994</v>
      </c>
      <c r="J116" s="59"/>
      <c r="K116" s="8"/>
      <c r="L116" s="8"/>
      <c r="M116" s="8"/>
      <c r="N116" s="8"/>
      <c r="O116" s="8"/>
    </row>
    <row r="117" spans="1:15" s="2" customFormat="1" x14ac:dyDescent="0.25">
      <c r="A117" s="11" t="s">
        <v>20</v>
      </c>
      <c r="B117" s="70">
        <v>40</v>
      </c>
      <c r="C117" s="70">
        <v>800</v>
      </c>
      <c r="D117" s="70">
        <v>2100</v>
      </c>
      <c r="E117" s="28">
        <v>80125.5</v>
      </c>
      <c r="F117" s="77">
        <f t="shared" si="3"/>
        <v>102560.64</v>
      </c>
      <c r="G117" s="78">
        <v>17</v>
      </c>
      <c r="H117" s="81">
        <f t="shared" si="4"/>
        <v>5384.4335999999994</v>
      </c>
      <c r="I117" s="82">
        <f t="shared" si="5"/>
        <v>6892.0750079999998</v>
      </c>
      <c r="J117" s="59"/>
    </row>
    <row r="118" spans="1:15" s="2" customFormat="1" x14ac:dyDescent="0.25">
      <c r="A118" s="11" t="s">
        <v>115</v>
      </c>
      <c r="B118" s="70">
        <v>40</v>
      </c>
      <c r="C118" s="70">
        <v>900</v>
      </c>
      <c r="D118" s="70">
        <v>2400</v>
      </c>
      <c r="E118" s="28">
        <v>93166.5</v>
      </c>
      <c r="F118" s="77">
        <f t="shared" si="3"/>
        <v>119253.12</v>
      </c>
      <c r="G118" s="78">
        <v>23</v>
      </c>
      <c r="H118" s="81">
        <f t="shared" si="4"/>
        <v>8049.5856000000003</v>
      </c>
      <c r="I118" s="82">
        <f t="shared" si="5"/>
        <v>10303.469568</v>
      </c>
      <c r="J118" s="59"/>
      <c r="K118" s="8"/>
      <c r="L118" s="8"/>
      <c r="M118" s="8"/>
      <c r="N118" s="8"/>
      <c r="O118" s="8"/>
    </row>
    <row r="119" spans="1:15" s="2" customFormat="1" x14ac:dyDescent="0.25">
      <c r="A119" s="11" t="s">
        <v>20</v>
      </c>
      <c r="B119" s="70">
        <v>40</v>
      </c>
      <c r="C119" s="70">
        <v>1000</v>
      </c>
      <c r="D119" s="70">
        <v>2400</v>
      </c>
      <c r="E119" s="28">
        <v>80125.5</v>
      </c>
      <c r="F119" s="77">
        <f t="shared" si="3"/>
        <v>102560.64</v>
      </c>
      <c r="G119" s="78">
        <v>24</v>
      </c>
      <c r="H119" s="81">
        <f t="shared" si="4"/>
        <v>7692.0479999999998</v>
      </c>
      <c r="I119" s="82">
        <f t="shared" si="5"/>
        <v>9845.8214399999997</v>
      </c>
      <c r="J119" s="59"/>
      <c r="K119" s="8"/>
      <c r="L119" s="8"/>
      <c r="M119" s="8"/>
      <c r="N119" s="8"/>
      <c r="O119" s="8"/>
    </row>
    <row r="120" spans="1:15" s="2" customFormat="1" x14ac:dyDescent="0.25">
      <c r="A120" s="11" t="s">
        <v>20</v>
      </c>
      <c r="B120" s="70">
        <v>40</v>
      </c>
      <c r="C120" s="70">
        <v>1200</v>
      </c>
      <c r="D120" s="70">
        <v>2400</v>
      </c>
      <c r="E120" s="28">
        <v>80125.5</v>
      </c>
      <c r="F120" s="77">
        <f t="shared" si="3"/>
        <v>102560.64</v>
      </c>
      <c r="G120" s="78">
        <v>5</v>
      </c>
      <c r="H120" s="81">
        <f t="shared" si="4"/>
        <v>9230.4575999999997</v>
      </c>
      <c r="I120" s="82">
        <f t="shared" si="5"/>
        <v>11814.985728</v>
      </c>
      <c r="J120" s="59"/>
      <c r="K120" s="8"/>
      <c r="L120" s="8"/>
      <c r="M120" s="8"/>
      <c r="N120" s="8"/>
      <c r="O120" s="8"/>
    </row>
    <row r="121" spans="1:15" s="2" customFormat="1" x14ac:dyDescent="0.25">
      <c r="A121" s="11" t="s">
        <v>25</v>
      </c>
      <c r="B121" s="70">
        <v>40</v>
      </c>
      <c r="C121" s="70">
        <v>1200</v>
      </c>
      <c r="D121" s="70">
        <v>2400</v>
      </c>
      <c r="E121" s="28">
        <v>76309.8</v>
      </c>
      <c r="F121" s="77">
        <f t="shared" si="3"/>
        <v>97676.544000000009</v>
      </c>
      <c r="G121" s="78">
        <v>2</v>
      </c>
      <c r="H121" s="81">
        <f t="shared" si="4"/>
        <v>8790.8889600000002</v>
      </c>
      <c r="I121" s="82">
        <f t="shared" si="5"/>
        <v>11252.337868800001</v>
      </c>
      <c r="J121" s="59"/>
      <c r="K121" s="8"/>
      <c r="L121" s="8"/>
      <c r="M121" s="8"/>
      <c r="N121" s="8"/>
      <c r="O121" s="8"/>
    </row>
    <row r="122" spans="1:15" s="2" customFormat="1" x14ac:dyDescent="0.25">
      <c r="A122" s="11" t="s">
        <v>20</v>
      </c>
      <c r="B122" s="70">
        <v>40</v>
      </c>
      <c r="C122" s="70">
        <v>1200</v>
      </c>
      <c r="D122" s="70">
        <v>1200</v>
      </c>
      <c r="E122" s="28">
        <v>80125.5</v>
      </c>
      <c r="F122" s="77">
        <f t="shared" si="3"/>
        <v>102560.64</v>
      </c>
      <c r="G122" s="78">
        <v>31</v>
      </c>
      <c r="H122" s="81">
        <f t="shared" si="4"/>
        <v>4615.2287999999999</v>
      </c>
      <c r="I122" s="82">
        <f t="shared" si="5"/>
        <v>5907.4928639999998</v>
      </c>
      <c r="J122" s="59"/>
      <c r="K122" s="8"/>
      <c r="L122" s="8"/>
      <c r="M122" s="8"/>
      <c r="N122" s="8"/>
      <c r="O122" s="8"/>
    </row>
    <row r="123" spans="1:15" s="2" customFormat="1" x14ac:dyDescent="0.25">
      <c r="A123" s="11" t="s">
        <v>25</v>
      </c>
      <c r="B123" s="70">
        <v>40</v>
      </c>
      <c r="C123" s="70">
        <v>1200</v>
      </c>
      <c r="D123" s="70">
        <v>1200</v>
      </c>
      <c r="E123" s="28">
        <v>76309.8</v>
      </c>
      <c r="F123" s="77">
        <f t="shared" si="3"/>
        <v>97676.544000000009</v>
      </c>
      <c r="G123" s="78">
        <v>3</v>
      </c>
      <c r="H123" s="81">
        <f t="shared" si="4"/>
        <v>4395.4444800000001</v>
      </c>
      <c r="I123" s="82">
        <f t="shared" si="5"/>
        <v>5626.1689344000006</v>
      </c>
      <c r="J123" s="59"/>
      <c r="K123" s="8"/>
      <c r="L123" s="8"/>
      <c r="M123" s="8"/>
      <c r="N123" s="8"/>
      <c r="O123" s="8"/>
    </row>
    <row r="124" spans="1:15" s="2" customFormat="1" x14ac:dyDescent="0.25">
      <c r="A124" s="11" t="s">
        <v>20</v>
      </c>
      <c r="B124" s="70">
        <v>47</v>
      </c>
      <c r="C124" s="70">
        <v>300</v>
      </c>
      <c r="D124" s="70">
        <v>3000</v>
      </c>
      <c r="E124" s="28">
        <v>80125.5</v>
      </c>
      <c r="F124" s="77">
        <f t="shared" si="3"/>
        <v>102560.64</v>
      </c>
      <c r="G124" s="78">
        <v>1</v>
      </c>
      <c r="H124" s="81">
        <f t="shared" si="4"/>
        <v>3389.3086499999999</v>
      </c>
      <c r="I124" s="82">
        <f t="shared" si="5"/>
        <v>4338.3150720000003</v>
      </c>
      <c r="J124" s="59"/>
      <c r="K124" s="8"/>
      <c r="L124" s="8"/>
      <c r="M124" s="8"/>
      <c r="N124" s="8"/>
      <c r="O124" s="8"/>
    </row>
    <row r="125" spans="1:15" s="2" customFormat="1" x14ac:dyDescent="0.25">
      <c r="A125" s="11" t="s">
        <v>20</v>
      </c>
      <c r="B125" s="70">
        <v>50</v>
      </c>
      <c r="C125" s="70">
        <v>300</v>
      </c>
      <c r="D125" s="70">
        <v>1200</v>
      </c>
      <c r="E125" s="28">
        <v>80125.5</v>
      </c>
      <c r="F125" s="77">
        <f t="shared" si="3"/>
        <v>102560.64</v>
      </c>
      <c r="G125" s="78">
        <v>1</v>
      </c>
      <c r="H125" s="81">
        <f t="shared" si="4"/>
        <v>1442.2589999999998</v>
      </c>
      <c r="I125" s="82">
        <f t="shared" si="5"/>
        <v>1846.0915199999997</v>
      </c>
      <c r="J125" s="59"/>
      <c r="K125" s="8"/>
      <c r="L125" s="8"/>
      <c r="M125" s="8"/>
      <c r="N125" s="8"/>
      <c r="O125" s="8"/>
    </row>
    <row r="126" spans="1:15" s="2" customFormat="1" x14ac:dyDescent="0.25">
      <c r="A126" s="32" t="s">
        <v>26</v>
      </c>
      <c r="B126" s="70"/>
      <c r="C126" s="70"/>
      <c r="D126" s="70"/>
      <c r="E126" s="28"/>
      <c r="F126" s="77">
        <f t="shared" si="3"/>
        <v>0</v>
      </c>
      <c r="G126" s="78"/>
      <c r="H126" s="81"/>
      <c r="I126" s="82">
        <f t="shared" si="5"/>
        <v>0</v>
      </c>
      <c r="J126" s="59"/>
      <c r="K126" s="8"/>
      <c r="L126" s="8"/>
      <c r="M126" s="8"/>
      <c r="N126" s="8"/>
      <c r="O126" s="8"/>
    </row>
    <row r="127" spans="1:15" s="2" customFormat="1" x14ac:dyDescent="0.25">
      <c r="A127" s="11" t="s">
        <v>136</v>
      </c>
      <c r="B127" s="70">
        <v>80</v>
      </c>
      <c r="C127" s="70">
        <v>80</v>
      </c>
      <c r="D127" s="70">
        <v>1200</v>
      </c>
      <c r="E127" s="28">
        <v>107521.05</v>
      </c>
      <c r="F127" s="77">
        <f t="shared" si="3"/>
        <v>137626.94400000002</v>
      </c>
      <c r="G127" s="78">
        <v>216</v>
      </c>
      <c r="H127" s="81">
        <f t="shared" si="4"/>
        <v>825.761664</v>
      </c>
      <c r="I127" s="82">
        <f t="shared" si="5"/>
        <v>1056.97492992</v>
      </c>
      <c r="J127" s="59"/>
      <c r="K127" s="8"/>
      <c r="L127" s="8"/>
      <c r="M127" s="8"/>
      <c r="N127" s="8"/>
      <c r="O127" s="8"/>
    </row>
    <row r="128" spans="1:15" s="2" customFormat="1" x14ac:dyDescent="0.25">
      <c r="A128" s="11" t="s">
        <v>136</v>
      </c>
      <c r="B128" s="70">
        <v>80</v>
      </c>
      <c r="C128" s="70">
        <v>80</v>
      </c>
      <c r="D128" s="70">
        <v>3600</v>
      </c>
      <c r="E128" s="28">
        <v>107521.05</v>
      </c>
      <c r="F128" s="77">
        <f t="shared" si="3"/>
        <v>137626.94400000002</v>
      </c>
      <c r="G128" s="78">
        <v>12</v>
      </c>
      <c r="H128" s="81">
        <f t="shared" si="4"/>
        <v>2477.2849920000003</v>
      </c>
      <c r="I128" s="82">
        <f t="shared" si="5"/>
        <v>3170.9247897600003</v>
      </c>
      <c r="J128" s="59"/>
      <c r="K128" s="8"/>
      <c r="L128" s="8"/>
      <c r="M128" s="8"/>
      <c r="N128" s="8"/>
      <c r="O128" s="8"/>
    </row>
    <row r="129" spans="1:15" s="2" customFormat="1" x14ac:dyDescent="0.25">
      <c r="A129" s="11" t="s">
        <v>136</v>
      </c>
      <c r="B129" s="70">
        <v>100</v>
      </c>
      <c r="C129" s="70">
        <v>100</v>
      </c>
      <c r="D129" s="70">
        <v>3600</v>
      </c>
      <c r="E129" s="28">
        <v>107521.05</v>
      </c>
      <c r="F129" s="77">
        <f t="shared" si="3"/>
        <v>137626.94400000002</v>
      </c>
      <c r="G129" s="78">
        <v>65</v>
      </c>
      <c r="H129" s="81">
        <f t="shared" si="4"/>
        <v>3870.7577999999999</v>
      </c>
      <c r="I129" s="82">
        <f t="shared" si="5"/>
        <v>4954.5699839999997</v>
      </c>
      <c r="J129" s="59"/>
      <c r="K129" s="8"/>
      <c r="L129" s="8"/>
      <c r="M129" s="8"/>
      <c r="N129" s="8"/>
      <c r="O129" s="8"/>
    </row>
    <row r="130" spans="1:15" s="2" customFormat="1" x14ac:dyDescent="0.25">
      <c r="A130" s="11" t="s">
        <v>137</v>
      </c>
      <c r="B130" s="70">
        <v>100</v>
      </c>
      <c r="C130" s="70">
        <v>100</v>
      </c>
      <c r="D130" s="70">
        <v>4200</v>
      </c>
      <c r="E130" s="28">
        <v>121117.5</v>
      </c>
      <c r="F130" s="77">
        <f t="shared" si="3"/>
        <v>155030.39999999999</v>
      </c>
      <c r="G130" s="78">
        <v>3</v>
      </c>
      <c r="H130" s="81">
        <f t="shared" si="4"/>
        <v>5086.9350000000004</v>
      </c>
      <c r="I130" s="82">
        <f t="shared" si="5"/>
        <v>6511.2768000000005</v>
      </c>
      <c r="J130" s="59"/>
      <c r="K130" s="8"/>
      <c r="L130" s="8"/>
      <c r="M130" s="8"/>
      <c r="N130" s="8"/>
      <c r="O130" s="8"/>
    </row>
    <row r="131" spans="1:15" s="2" customFormat="1" x14ac:dyDescent="0.25">
      <c r="A131" s="32" t="s">
        <v>27</v>
      </c>
      <c r="B131" s="70"/>
      <c r="C131" s="70"/>
      <c r="D131" s="70"/>
      <c r="E131" s="28"/>
      <c r="F131" s="77">
        <f t="shared" si="3"/>
        <v>0</v>
      </c>
      <c r="G131" s="78"/>
      <c r="H131" s="81"/>
      <c r="I131" s="82">
        <f t="shared" si="5"/>
        <v>0</v>
      </c>
      <c r="J131" s="59"/>
      <c r="K131" s="8"/>
      <c r="L131" s="8"/>
      <c r="M131" s="8"/>
      <c r="N131" s="8"/>
      <c r="O131" s="8"/>
    </row>
    <row r="132" spans="1:15" s="2" customFormat="1" x14ac:dyDescent="0.25">
      <c r="A132" s="11" t="s">
        <v>31</v>
      </c>
      <c r="B132" s="70">
        <v>35</v>
      </c>
      <c r="C132" s="70">
        <v>300</v>
      </c>
      <c r="D132" s="70">
        <v>900</v>
      </c>
      <c r="E132" s="28">
        <v>108780</v>
      </c>
      <c r="F132" s="77">
        <f t="shared" si="3"/>
        <v>139238.39999999999</v>
      </c>
      <c r="G132" s="73">
        <v>1</v>
      </c>
      <c r="H132" s="81">
        <f t="shared" si="4"/>
        <v>1027.971</v>
      </c>
      <c r="I132" s="82">
        <f t="shared" si="5"/>
        <v>1315.80288</v>
      </c>
      <c r="J132" s="59"/>
      <c r="K132" s="8"/>
      <c r="L132" s="8"/>
      <c r="M132" s="8"/>
      <c r="N132" s="8"/>
      <c r="O132" s="8"/>
    </row>
    <row r="133" spans="1:15" s="2" customFormat="1" x14ac:dyDescent="0.25">
      <c r="A133" s="11" t="s">
        <v>31</v>
      </c>
      <c r="B133" s="70">
        <v>35</v>
      </c>
      <c r="C133" s="70">
        <v>300</v>
      </c>
      <c r="D133" s="70">
        <v>1100</v>
      </c>
      <c r="E133" s="28">
        <v>108780</v>
      </c>
      <c r="F133" s="77">
        <f t="shared" si="3"/>
        <v>139238.39999999999</v>
      </c>
      <c r="G133" s="73">
        <v>1</v>
      </c>
      <c r="H133" s="81">
        <f t="shared" si="4"/>
        <v>1256.4089999999999</v>
      </c>
      <c r="I133" s="82">
        <f t="shared" si="5"/>
        <v>1608.2035199999998</v>
      </c>
      <c r="J133" s="59"/>
      <c r="K133" s="8"/>
      <c r="L133" s="8"/>
      <c r="M133" s="8"/>
      <c r="N133" s="8"/>
      <c r="O133" s="8"/>
    </row>
    <row r="134" spans="1:15" s="2" customFormat="1" x14ac:dyDescent="0.25">
      <c r="A134" s="11" t="s">
        <v>31</v>
      </c>
      <c r="B134" s="70">
        <v>38</v>
      </c>
      <c r="C134" s="70">
        <v>300</v>
      </c>
      <c r="D134" s="70">
        <v>900</v>
      </c>
      <c r="E134" s="28">
        <v>108780</v>
      </c>
      <c r="F134" s="77">
        <f t="shared" si="3"/>
        <v>139238.39999999999</v>
      </c>
      <c r="G134" s="73">
        <v>2</v>
      </c>
      <c r="H134" s="81">
        <f t="shared" si="4"/>
        <v>1116.0827999999999</v>
      </c>
      <c r="I134" s="82">
        <f t="shared" si="5"/>
        <v>1428.5859839999998</v>
      </c>
      <c r="J134" s="59"/>
      <c r="K134" s="8"/>
      <c r="L134" s="8"/>
      <c r="M134" s="8"/>
      <c r="N134" s="8"/>
      <c r="O134" s="8"/>
    </row>
    <row r="135" spans="1:15" s="2" customFormat="1" x14ac:dyDescent="0.25">
      <c r="A135" s="11" t="s">
        <v>31</v>
      </c>
      <c r="B135" s="70">
        <v>39</v>
      </c>
      <c r="C135" s="70">
        <v>300</v>
      </c>
      <c r="D135" s="70">
        <v>900</v>
      </c>
      <c r="E135" s="28">
        <v>108780</v>
      </c>
      <c r="F135" s="77">
        <f t="shared" ref="F135:F198" si="6">1.28*E135</f>
        <v>139238.39999999999</v>
      </c>
      <c r="G135" s="73">
        <v>1</v>
      </c>
      <c r="H135" s="81">
        <f t="shared" ref="H135:H198" si="7">B135*C135*D135/1000000000*E135</f>
        <v>1145.4533999999999</v>
      </c>
      <c r="I135" s="82">
        <f t="shared" ref="I135:I198" si="8">1.28*H135</f>
        <v>1466.1803519999999</v>
      </c>
      <c r="J135" s="59"/>
    </row>
    <row r="136" spans="1:15" s="2" customFormat="1" x14ac:dyDescent="0.25">
      <c r="A136" s="11" t="s">
        <v>31</v>
      </c>
      <c r="B136" s="70">
        <v>40</v>
      </c>
      <c r="C136" s="70">
        <v>270</v>
      </c>
      <c r="D136" s="70">
        <v>1000</v>
      </c>
      <c r="E136" s="28">
        <v>135975</v>
      </c>
      <c r="F136" s="77">
        <f t="shared" si="6"/>
        <v>174048</v>
      </c>
      <c r="G136" s="73">
        <v>1</v>
      </c>
      <c r="H136" s="81">
        <f t="shared" si="7"/>
        <v>1468.53</v>
      </c>
      <c r="I136" s="82">
        <f t="shared" si="8"/>
        <v>1879.7184</v>
      </c>
      <c r="J136" s="59"/>
    </row>
    <row r="137" spans="1:15" s="2" customFormat="1" x14ac:dyDescent="0.25">
      <c r="A137" s="11" t="s">
        <v>31</v>
      </c>
      <c r="B137" s="70">
        <v>40</v>
      </c>
      <c r="C137" s="70">
        <v>270</v>
      </c>
      <c r="D137" s="70">
        <v>1200</v>
      </c>
      <c r="E137" s="28">
        <v>135975</v>
      </c>
      <c r="F137" s="77">
        <f t="shared" si="6"/>
        <v>174048</v>
      </c>
      <c r="G137" s="73">
        <v>1</v>
      </c>
      <c r="H137" s="81">
        <f t="shared" si="7"/>
        <v>1762.2359999999999</v>
      </c>
      <c r="I137" s="82">
        <f t="shared" si="8"/>
        <v>2255.6620800000001</v>
      </c>
      <c r="J137" s="59"/>
    </row>
    <row r="138" spans="1:15" s="2" customFormat="1" x14ac:dyDescent="0.25">
      <c r="A138" s="11" t="s">
        <v>31</v>
      </c>
      <c r="B138" s="70">
        <v>40</v>
      </c>
      <c r="C138" s="70">
        <v>290</v>
      </c>
      <c r="D138" s="70">
        <v>1000</v>
      </c>
      <c r="E138" s="28">
        <v>135975</v>
      </c>
      <c r="F138" s="77">
        <f t="shared" si="6"/>
        <v>174048</v>
      </c>
      <c r="G138" s="73">
        <v>12</v>
      </c>
      <c r="H138" s="81">
        <f t="shared" si="7"/>
        <v>1577.31</v>
      </c>
      <c r="I138" s="82">
        <f t="shared" si="8"/>
        <v>2018.9567999999999</v>
      </c>
      <c r="J138" s="59"/>
    </row>
    <row r="139" spans="1:15" s="2" customFormat="1" x14ac:dyDescent="0.25">
      <c r="A139" s="11" t="s">
        <v>30</v>
      </c>
      <c r="B139" s="70">
        <v>40</v>
      </c>
      <c r="C139" s="70">
        <v>300</v>
      </c>
      <c r="D139" s="70">
        <v>900</v>
      </c>
      <c r="E139" s="28">
        <v>93550.8</v>
      </c>
      <c r="F139" s="77">
        <f t="shared" si="6"/>
        <v>119745.024</v>
      </c>
      <c r="G139" s="73">
        <v>190</v>
      </c>
      <c r="H139" s="81">
        <f t="shared" si="7"/>
        <v>1010.34864</v>
      </c>
      <c r="I139" s="82">
        <f t="shared" si="8"/>
        <v>1293.2462592000002</v>
      </c>
      <c r="J139" s="59"/>
    </row>
    <row r="140" spans="1:15" s="2" customFormat="1" x14ac:dyDescent="0.25">
      <c r="A140" s="11" t="s">
        <v>28</v>
      </c>
      <c r="B140" s="70">
        <v>40</v>
      </c>
      <c r="C140" s="70">
        <v>300</v>
      </c>
      <c r="D140" s="70">
        <v>1000</v>
      </c>
      <c r="E140" s="28">
        <v>135975</v>
      </c>
      <c r="F140" s="77">
        <f t="shared" si="6"/>
        <v>174048</v>
      </c>
      <c r="G140" s="73">
        <v>104</v>
      </c>
      <c r="H140" s="81">
        <f t="shared" si="7"/>
        <v>1631.7</v>
      </c>
      <c r="I140" s="82">
        <f t="shared" si="8"/>
        <v>2088.576</v>
      </c>
      <c r="J140" s="59"/>
    </row>
    <row r="141" spans="1:15" s="2" customFormat="1" x14ac:dyDescent="0.25">
      <c r="A141" s="11" t="s">
        <v>29</v>
      </c>
      <c r="B141" s="70">
        <v>40</v>
      </c>
      <c r="C141" s="70">
        <v>300</v>
      </c>
      <c r="D141" s="70">
        <v>1100</v>
      </c>
      <c r="E141" s="28">
        <v>116938.5</v>
      </c>
      <c r="F141" s="77">
        <f t="shared" si="6"/>
        <v>149681.28</v>
      </c>
      <c r="G141" s="78">
        <v>2</v>
      </c>
      <c r="H141" s="81">
        <f t="shared" si="7"/>
        <v>1543.5881999999999</v>
      </c>
      <c r="I141" s="82">
        <f t="shared" si="8"/>
        <v>1975.7928959999999</v>
      </c>
      <c r="J141" s="59"/>
    </row>
    <row r="142" spans="1:15" s="2" customFormat="1" x14ac:dyDescent="0.25">
      <c r="A142" s="11" t="s">
        <v>30</v>
      </c>
      <c r="B142" s="70">
        <v>40</v>
      </c>
      <c r="C142" s="70">
        <v>350</v>
      </c>
      <c r="D142" s="70">
        <v>900</v>
      </c>
      <c r="E142" s="28">
        <v>93550.8</v>
      </c>
      <c r="F142" s="77">
        <f t="shared" si="6"/>
        <v>119745.024</v>
      </c>
      <c r="G142" s="78">
        <v>9</v>
      </c>
      <c r="H142" s="81">
        <f t="shared" si="7"/>
        <v>1178.74008</v>
      </c>
      <c r="I142" s="82">
        <f t="shared" si="8"/>
        <v>1508.7873024</v>
      </c>
      <c r="J142" s="59"/>
    </row>
    <row r="143" spans="1:15" s="2" customFormat="1" x14ac:dyDescent="0.25">
      <c r="A143" s="11" t="s">
        <v>30</v>
      </c>
      <c r="B143" s="70">
        <v>40</v>
      </c>
      <c r="C143" s="70">
        <v>350</v>
      </c>
      <c r="D143" s="70">
        <v>1000</v>
      </c>
      <c r="E143" s="28">
        <v>116938.5</v>
      </c>
      <c r="F143" s="77">
        <f t="shared" si="6"/>
        <v>149681.28</v>
      </c>
      <c r="G143" s="78">
        <v>116</v>
      </c>
      <c r="H143" s="81">
        <f t="shared" si="7"/>
        <v>1637.1390000000001</v>
      </c>
      <c r="I143" s="82">
        <f t="shared" si="8"/>
        <v>2095.5379200000002</v>
      </c>
      <c r="J143" s="59"/>
    </row>
    <row r="144" spans="1:15" s="2" customFormat="1" x14ac:dyDescent="0.25">
      <c r="A144" s="11" t="s">
        <v>28</v>
      </c>
      <c r="B144" s="70">
        <v>40</v>
      </c>
      <c r="C144" s="70">
        <v>350</v>
      </c>
      <c r="D144" s="70">
        <v>1100</v>
      </c>
      <c r="E144" s="28">
        <v>135975</v>
      </c>
      <c r="F144" s="77">
        <f t="shared" si="6"/>
        <v>174048</v>
      </c>
      <c r="G144" s="78">
        <v>1</v>
      </c>
      <c r="H144" s="81">
        <f t="shared" si="7"/>
        <v>2094.0149999999999</v>
      </c>
      <c r="I144" s="82">
        <f t="shared" si="8"/>
        <v>2680.3391999999999</v>
      </c>
      <c r="J144" s="59"/>
    </row>
    <row r="145" spans="1:10" s="2" customFormat="1" x14ac:dyDescent="0.25">
      <c r="A145" s="11" t="s">
        <v>28</v>
      </c>
      <c r="B145" s="70">
        <v>40</v>
      </c>
      <c r="C145" s="70">
        <v>400</v>
      </c>
      <c r="D145" s="70">
        <v>1000</v>
      </c>
      <c r="E145" s="28">
        <v>135975</v>
      </c>
      <c r="F145" s="77">
        <f t="shared" si="6"/>
        <v>174048</v>
      </c>
      <c r="G145" s="78">
        <v>1</v>
      </c>
      <c r="H145" s="81">
        <f t="shared" si="7"/>
        <v>2175.6</v>
      </c>
      <c r="I145" s="82">
        <f t="shared" si="8"/>
        <v>2784.768</v>
      </c>
      <c r="J145" s="59"/>
    </row>
    <row r="146" spans="1:10" s="2" customFormat="1" x14ac:dyDescent="0.25">
      <c r="A146" s="11" t="s">
        <v>28</v>
      </c>
      <c r="B146" s="70">
        <v>40</v>
      </c>
      <c r="C146" s="70">
        <v>400</v>
      </c>
      <c r="D146" s="70">
        <v>1100</v>
      </c>
      <c r="E146" s="28">
        <v>122377.5</v>
      </c>
      <c r="F146" s="77">
        <f t="shared" si="6"/>
        <v>156643.20000000001</v>
      </c>
      <c r="G146" s="78">
        <v>1</v>
      </c>
      <c r="H146" s="81">
        <f t="shared" si="7"/>
        <v>2153.8440000000001</v>
      </c>
      <c r="I146" s="82">
        <f t="shared" si="8"/>
        <v>2756.9203200000002</v>
      </c>
      <c r="J146" s="59"/>
    </row>
    <row r="147" spans="1:10" s="2" customFormat="1" x14ac:dyDescent="0.25">
      <c r="A147" s="11" t="s">
        <v>30</v>
      </c>
      <c r="B147" s="70">
        <v>40</v>
      </c>
      <c r="C147" s="70">
        <v>600</v>
      </c>
      <c r="D147" s="70">
        <v>900</v>
      </c>
      <c r="E147" s="28">
        <v>93550.8</v>
      </c>
      <c r="F147" s="77">
        <f t="shared" si="6"/>
        <v>119745.024</v>
      </c>
      <c r="G147" s="78">
        <v>47</v>
      </c>
      <c r="H147" s="81">
        <f t="shared" si="7"/>
        <v>2020.6972800000001</v>
      </c>
      <c r="I147" s="82">
        <f t="shared" si="8"/>
        <v>2586.4925184000003</v>
      </c>
      <c r="J147" s="59"/>
    </row>
    <row r="148" spans="1:10" s="2" customFormat="1" x14ac:dyDescent="0.25">
      <c r="A148" s="12" t="s">
        <v>31</v>
      </c>
      <c r="B148" s="70">
        <v>40</v>
      </c>
      <c r="C148" s="70">
        <v>600</v>
      </c>
      <c r="D148" s="70">
        <v>900</v>
      </c>
      <c r="E148" s="28">
        <v>108780</v>
      </c>
      <c r="F148" s="77">
        <f t="shared" si="6"/>
        <v>139238.39999999999</v>
      </c>
      <c r="G148" s="78">
        <v>1</v>
      </c>
      <c r="H148" s="81">
        <f t="shared" si="7"/>
        <v>2349.6480000000001</v>
      </c>
      <c r="I148" s="82">
        <f t="shared" si="8"/>
        <v>3007.5494400000002</v>
      </c>
      <c r="J148" s="59"/>
    </row>
    <row r="149" spans="1:10" s="2" customFormat="1" x14ac:dyDescent="0.25">
      <c r="A149" s="11" t="s">
        <v>30</v>
      </c>
      <c r="B149" s="70">
        <v>40</v>
      </c>
      <c r="C149" s="70">
        <v>600</v>
      </c>
      <c r="D149" s="70">
        <v>1000</v>
      </c>
      <c r="E149" s="28">
        <v>119458.5</v>
      </c>
      <c r="F149" s="77">
        <f t="shared" si="6"/>
        <v>152906.88</v>
      </c>
      <c r="G149" s="78">
        <v>1</v>
      </c>
      <c r="H149" s="81">
        <f t="shared" si="7"/>
        <v>2867.0039999999999</v>
      </c>
      <c r="I149" s="82">
        <f t="shared" si="8"/>
        <v>3669.76512</v>
      </c>
      <c r="J149" s="59"/>
    </row>
    <row r="150" spans="1:10" s="2" customFormat="1" x14ac:dyDescent="0.25">
      <c r="A150" s="12" t="s">
        <v>31</v>
      </c>
      <c r="B150" s="70">
        <v>40</v>
      </c>
      <c r="C150" s="70">
        <v>600</v>
      </c>
      <c r="D150" s="70">
        <v>1200</v>
      </c>
      <c r="E150" s="28">
        <v>142747.5</v>
      </c>
      <c r="F150" s="77">
        <f t="shared" si="6"/>
        <v>182716.80000000002</v>
      </c>
      <c r="G150" s="78">
        <v>2</v>
      </c>
      <c r="H150" s="81">
        <f t="shared" si="7"/>
        <v>4111.1279999999997</v>
      </c>
      <c r="I150" s="82">
        <f t="shared" si="8"/>
        <v>5262.2438400000001</v>
      </c>
      <c r="J150" s="59"/>
    </row>
    <row r="151" spans="1:10" s="2" customFormat="1" x14ac:dyDescent="0.25">
      <c r="A151" s="11" t="s">
        <v>30</v>
      </c>
      <c r="B151" s="70">
        <v>40</v>
      </c>
      <c r="C151" s="70">
        <v>600</v>
      </c>
      <c r="D151" s="70">
        <v>1400</v>
      </c>
      <c r="E151" s="28">
        <v>124635</v>
      </c>
      <c r="F151" s="77">
        <f t="shared" si="6"/>
        <v>159532.80000000002</v>
      </c>
      <c r="G151" s="78">
        <v>3</v>
      </c>
      <c r="H151" s="81">
        <f t="shared" si="7"/>
        <v>4187.7359999999999</v>
      </c>
      <c r="I151" s="82">
        <f t="shared" si="8"/>
        <v>5360.3020800000004</v>
      </c>
      <c r="J151" s="59"/>
    </row>
    <row r="152" spans="1:10" s="2" customFormat="1" x14ac:dyDescent="0.25">
      <c r="A152" s="11" t="s">
        <v>30</v>
      </c>
      <c r="B152" s="70">
        <v>40</v>
      </c>
      <c r="C152" s="70">
        <v>600</v>
      </c>
      <c r="D152" s="70">
        <v>1500</v>
      </c>
      <c r="E152" s="28">
        <v>142747.5</v>
      </c>
      <c r="F152" s="77">
        <f t="shared" si="6"/>
        <v>182716.80000000002</v>
      </c>
      <c r="G152" s="78">
        <v>2</v>
      </c>
      <c r="H152" s="81">
        <f t="shared" si="7"/>
        <v>5138.91</v>
      </c>
      <c r="I152" s="82">
        <f t="shared" si="8"/>
        <v>6577.8047999999999</v>
      </c>
      <c r="J152" s="59"/>
    </row>
    <row r="153" spans="1:10" s="2" customFormat="1" x14ac:dyDescent="0.25">
      <c r="A153" s="12" t="s">
        <v>31</v>
      </c>
      <c r="B153" s="70">
        <v>40</v>
      </c>
      <c r="C153" s="70">
        <v>600</v>
      </c>
      <c r="D153" s="70">
        <v>2000</v>
      </c>
      <c r="E153" s="28">
        <v>162015</v>
      </c>
      <c r="F153" s="77">
        <f t="shared" si="6"/>
        <v>207379.20000000001</v>
      </c>
      <c r="G153" s="78">
        <v>4</v>
      </c>
      <c r="H153" s="81">
        <f t="shared" si="7"/>
        <v>7776.72</v>
      </c>
      <c r="I153" s="82">
        <f t="shared" si="8"/>
        <v>9954.2016000000003</v>
      </c>
      <c r="J153" s="59"/>
    </row>
    <row r="154" spans="1:10" s="2" customFormat="1" x14ac:dyDescent="0.25">
      <c r="A154" s="11" t="s">
        <v>30</v>
      </c>
      <c r="B154" s="70">
        <v>40</v>
      </c>
      <c r="C154" s="70">
        <v>600</v>
      </c>
      <c r="D154" s="70">
        <v>2000</v>
      </c>
      <c r="E154" s="28">
        <v>141435</v>
      </c>
      <c r="F154" s="77">
        <f t="shared" si="6"/>
        <v>181036.80000000002</v>
      </c>
      <c r="G154" s="78">
        <v>6</v>
      </c>
      <c r="H154" s="81">
        <f t="shared" si="7"/>
        <v>6788.88</v>
      </c>
      <c r="I154" s="82">
        <f t="shared" si="8"/>
        <v>8689.7664000000004</v>
      </c>
      <c r="J154" s="59"/>
    </row>
    <row r="155" spans="1:10" s="2" customFormat="1" x14ac:dyDescent="0.25">
      <c r="A155" s="12" t="s">
        <v>31</v>
      </c>
      <c r="B155" s="83">
        <v>40</v>
      </c>
      <c r="C155" s="83">
        <v>600</v>
      </c>
      <c r="D155" s="83">
        <v>2500</v>
      </c>
      <c r="E155" s="28">
        <v>182280</v>
      </c>
      <c r="F155" s="77">
        <f t="shared" si="6"/>
        <v>233318.39999999999</v>
      </c>
      <c r="G155" s="78">
        <v>3</v>
      </c>
      <c r="H155" s="81">
        <f t="shared" si="7"/>
        <v>10936.8</v>
      </c>
      <c r="I155" s="82">
        <f t="shared" si="8"/>
        <v>13999.103999999999</v>
      </c>
      <c r="J155" s="59"/>
    </row>
    <row r="156" spans="1:10" s="2" customFormat="1" x14ac:dyDescent="0.25">
      <c r="A156" s="12" t="s">
        <v>31</v>
      </c>
      <c r="B156" s="83">
        <v>40</v>
      </c>
      <c r="C156" s="83">
        <v>590</v>
      </c>
      <c r="D156" s="83">
        <v>3400</v>
      </c>
      <c r="E156" s="28">
        <v>173643.75</v>
      </c>
      <c r="F156" s="77">
        <f t="shared" si="6"/>
        <v>222264</v>
      </c>
      <c r="G156" s="78">
        <v>1</v>
      </c>
      <c r="H156" s="81">
        <f t="shared" si="7"/>
        <v>13933.174500000001</v>
      </c>
      <c r="I156" s="82">
        <f t="shared" si="8"/>
        <v>17834.463360000002</v>
      </c>
      <c r="J156" s="59"/>
    </row>
    <row r="157" spans="1:10" s="2" customFormat="1" x14ac:dyDescent="0.25">
      <c r="A157" s="27" t="s">
        <v>32</v>
      </c>
      <c r="B157" s="70"/>
      <c r="C157" s="70"/>
      <c r="D157" s="70"/>
      <c r="E157" s="28"/>
      <c r="F157" s="77">
        <f t="shared" si="6"/>
        <v>0</v>
      </c>
      <c r="G157" s="78"/>
      <c r="H157" s="81"/>
      <c r="I157" s="82">
        <f t="shared" si="8"/>
        <v>0</v>
      </c>
      <c r="J157" s="59"/>
    </row>
    <row r="158" spans="1:10" s="2" customFormat="1" x14ac:dyDescent="0.25">
      <c r="A158" s="33" t="s">
        <v>110</v>
      </c>
      <c r="B158" s="70">
        <v>80</v>
      </c>
      <c r="C158" s="70">
        <v>80</v>
      </c>
      <c r="D158" s="70">
        <v>1200</v>
      </c>
      <c r="E158" s="28">
        <v>159210.1875</v>
      </c>
      <c r="F158" s="77">
        <f t="shared" si="6"/>
        <v>203789.04</v>
      </c>
      <c r="G158" s="78">
        <v>4</v>
      </c>
      <c r="H158" s="81">
        <f t="shared" si="7"/>
        <v>1222.73424</v>
      </c>
      <c r="I158" s="82">
        <f t="shared" si="8"/>
        <v>1565.0998271999999</v>
      </c>
      <c r="J158" s="59"/>
    </row>
    <row r="159" spans="1:10" s="2" customFormat="1" x14ac:dyDescent="0.25">
      <c r="A159" s="33" t="s">
        <v>110</v>
      </c>
      <c r="B159" s="70">
        <v>100</v>
      </c>
      <c r="C159" s="70">
        <v>100</v>
      </c>
      <c r="D159" s="70">
        <v>1200</v>
      </c>
      <c r="E159" s="28">
        <v>159210.1875</v>
      </c>
      <c r="F159" s="77">
        <f t="shared" si="6"/>
        <v>203789.04</v>
      </c>
      <c r="G159" s="78">
        <v>4</v>
      </c>
      <c r="H159" s="81">
        <f t="shared" si="7"/>
        <v>1910.52225</v>
      </c>
      <c r="I159" s="82">
        <f t="shared" si="8"/>
        <v>2445.46848</v>
      </c>
      <c r="J159" s="59"/>
    </row>
    <row r="160" spans="1:10" s="2" customFormat="1" x14ac:dyDescent="0.25">
      <c r="A160" s="32" t="s">
        <v>33</v>
      </c>
      <c r="B160" s="70"/>
      <c r="C160" s="70"/>
      <c r="D160" s="70"/>
      <c r="E160" s="28"/>
      <c r="F160" s="77">
        <f t="shared" si="6"/>
        <v>0</v>
      </c>
      <c r="G160" s="78"/>
      <c r="H160" s="81"/>
      <c r="I160" s="82">
        <f t="shared" si="8"/>
        <v>0</v>
      </c>
      <c r="J160" s="59"/>
    </row>
    <row r="161" spans="1:10" s="2" customFormat="1" x14ac:dyDescent="0.25">
      <c r="A161" s="13" t="s">
        <v>34</v>
      </c>
      <c r="B161" s="88">
        <v>38</v>
      </c>
      <c r="C161" s="88">
        <v>600</v>
      </c>
      <c r="D161" s="88">
        <v>4200</v>
      </c>
      <c r="E161" s="28">
        <v>49416.78</v>
      </c>
      <c r="F161" s="77">
        <f t="shared" si="6"/>
        <v>63253.4784</v>
      </c>
      <c r="G161" s="67">
        <v>2</v>
      </c>
      <c r="H161" s="81">
        <f t="shared" si="7"/>
        <v>4732.1508527999995</v>
      </c>
      <c r="I161" s="82">
        <f t="shared" si="8"/>
        <v>6057.1530915839994</v>
      </c>
      <c r="J161" s="59"/>
    </row>
    <row r="162" spans="1:10" s="2" customFormat="1" x14ac:dyDescent="0.25">
      <c r="A162" s="13" t="s">
        <v>120</v>
      </c>
      <c r="B162" s="88">
        <v>40</v>
      </c>
      <c r="C162" s="88">
        <v>600</v>
      </c>
      <c r="D162" s="88">
        <v>3000</v>
      </c>
      <c r="E162" s="28">
        <v>56800.800000000003</v>
      </c>
      <c r="F162" s="77">
        <f t="shared" si="6"/>
        <v>72705.024000000005</v>
      </c>
      <c r="G162" s="67">
        <v>1</v>
      </c>
      <c r="H162" s="81">
        <f t="shared" si="7"/>
        <v>4089.6576</v>
      </c>
      <c r="I162" s="82">
        <f t="shared" si="8"/>
        <v>5234.7617280000004</v>
      </c>
      <c r="J162" s="59"/>
    </row>
    <row r="163" spans="1:10" s="2" customFormat="1" x14ac:dyDescent="0.25">
      <c r="A163" s="13" t="s">
        <v>117</v>
      </c>
      <c r="B163" s="88">
        <v>40</v>
      </c>
      <c r="C163" s="88">
        <v>600</v>
      </c>
      <c r="D163" s="88">
        <v>3000</v>
      </c>
      <c r="E163" s="28">
        <v>49416.78</v>
      </c>
      <c r="F163" s="77">
        <f t="shared" si="6"/>
        <v>63253.4784</v>
      </c>
      <c r="G163" s="67">
        <v>1</v>
      </c>
      <c r="H163" s="81">
        <f t="shared" si="7"/>
        <v>3558.0081599999999</v>
      </c>
      <c r="I163" s="82">
        <f t="shared" si="8"/>
        <v>4554.2504448</v>
      </c>
      <c r="J163" s="59"/>
    </row>
    <row r="164" spans="1:10" s="2" customFormat="1" x14ac:dyDescent="0.25">
      <c r="A164" s="13" t="s">
        <v>118</v>
      </c>
      <c r="B164" s="88">
        <v>40</v>
      </c>
      <c r="C164" s="88">
        <v>600</v>
      </c>
      <c r="D164" s="88">
        <v>3000</v>
      </c>
      <c r="E164" s="28">
        <v>47063.520000000004</v>
      </c>
      <c r="F164" s="77">
        <f t="shared" si="6"/>
        <v>60241.305600000007</v>
      </c>
      <c r="G164" s="67">
        <v>8</v>
      </c>
      <c r="H164" s="81">
        <f t="shared" si="7"/>
        <v>3388.5734400000001</v>
      </c>
      <c r="I164" s="82">
        <f t="shared" si="8"/>
        <v>4337.3740032000005</v>
      </c>
      <c r="J164" s="59"/>
    </row>
    <row r="165" spans="1:10" s="2" customFormat="1" x14ac:dyDescent="0.25">
      <c r="A165" s="13" t="s">
        <v>119</v>
      </c>
      <c r="B165" s="88">
        <v>40</v>
      </c>
      <c r="C165" s="88">
        <v>600</v>
      </c>
      <c r="D165" s="88">
        <v>3000</v>
      </c>
      <c r="E165" s="28">
        <v>42000</v>
      </c>
      <c r="F165" s="77">
        <f t="shared" si="6"/>
        <v>53760</v>
      </c>
      <c r="G165" s="67">
        <v>6</v>
      </c>
      <c r="H165" s="81">
        <f t="shared" si="7"/>
        <v>3023.9999999999995</v>
      </c>
      <c r="I165" s="82">
        <f t="shared" si="8"/>
        <v>3870.7199999999993</v>
      </c>
      <c r="J165" s="59"/>
    </row>
    <row r="166" spans="1:10" s="2" customFormat="1" x14ac:dyDescent="0.25">
      <c r="A166" s="13" t="s">
        <v>35</v>
      </c>
      <c r="B166" s="88">
        <v>40</v>
      </c>
      <c r="C166" s="88">
        <v>600</v>
      </c>
      <c r="D166" s="88">
        <v>4200</v>
      </c>
      <c r="E166" s="28">
        <v>56800.800000000003</v>
      </c>
      <c r="F166" s="77">
        <f t="shared" si="6"/>
        <v>72705.024000000005</v>
      </c>
      <c r="G166" s="67">
        <v>17</v>
      </c>
      <c r="H166" s="81">
        <f t="shared" si="7"/>
        <v>5725.5206400000006</v>
      </c>
      <c r="I166" s="82">
        <f t="shared" si="8"/>
        <v>7328.6664192000007</v>
      </c>
      <c r="J166" s="59"/>
    </row>
    <row r="167" spans="1:10" s="2" customFormat="1" x14ac:dyDescent="0.25">
      <c r="A167" s="32" t="s">
        <v>36</v>
      </c>
      <c r="B167" s="88"/>
      <c r="C167" s="88"/>
      <c r="D167" s="88"/>
      <c r="E167" s="28"/>
      <c r="F167" s="77">
        <f t="shared" si="6"/>
        <v>0</v>
      </c>
      <c r="G167" s="67"/>
      <c r="H167" s="81"/>
      <c r="I167" s="82">
        <f t="shared" si="8"/>
        <v>0</v>
      </c>
      <c r="J167" s="59"/>
    </row>
    <row r="168" spans="1:10" s="2" customFormat="1" x14ac:dyDescent="0.25">
      <c r="A168" s="29" t="s">
        <v>123</v>
      </c>
      <c r="B168" s="88">
        <v>39</v>
      </c>
      <c r="C168" s="88">
        <v>650</v>
      </c>
      <c r="D168" s="88">
        <v>2100</v>
      </c>
      <c r="E168" s="28">
        <v>85800.12</v>
      </c>
      <c r="F168" s="77">
        <f t="shared" si="6"/>
        <v>109824.15359999999</v>
      </c>
      <c r="G168" s="67">
        <v>1</v>
      </c>
      <c r="H168" s="81">
        <f t="shared" si="7"/>
        <v>4567.5693881999996</v>
      </c>
      <c r="I168" s="82">
        <f t="shared" si="8"/>
        <v>5846.4888168959997</v>
      </c>
      <c r="J168" s="59"/>
    </row>
    <row r="169" spans="1:10" s="2" customFormat="1" x14ac:dyDescent="0.25">
      <c r="A169" s="29" t="s">
        <v>38</v>
      </c>
      <c r="B169" s="88">
        <v>38</v>
      </c>
      <c r="C169" s="88">
        <v>650</v>
      </c>
      <c r="D169" s="88">
        <v>2000</v>
      </c>
      <c r="E169" s="28">
        <v>90090</v>
      </c>
      <c r="F169" s="77">
        <f t="shared" si="6"/>
        <v>115315.2</v>
      </c>
      <c r="G169" s="67">
        <v>1</v>
      </c>
      <c r="H169" s="81">
        <f t="shared" si="7"/>
        <v>4450.4459999999999</v>
      </c>
      <c r="I169" s="82">
        <f t="shared" si="8"/>
        <v>5696.5708800000002</v>
      </c>
      <c r="J169" s="59"/>
    </row>
    <row r="170" spans="1:10" s="2" customFormat="1" x14ac:dyDescent="0.25">
      <c r="A170" s="29" t="s">
        <v>37</v>
      </c>
      <c r="B170" s="88">
        <v>40</v>
      </c>
      <c r="C170" s="88">
        <v>650</v>
      </c>
      <c r="D170" s="88">
        <v>1800</v>
      </c>
      <c r="E170" s="28">
        <v>85800.12</v>
      </c>
      <c r="F170" s="77">
        <f t="shared" si="6"/>
        <v>109824.15359999999</v>
      </c>
      <c r="G170" s="67">
        <v>1</v>
      </c>
      <c r="H170" s="81">
        <f t="shared" si="7"/>
        <v>4015.445616</v>
      </c>
      <c r="I170" s="82">
        <f t="shared" si="8"/>
        <v>5139.7703884800003</v>
      </c>
      <c r="J170" s="59"/>
    </row>
    <row r="171" spans="1:10" s="2" customFormat="1" x14ac:dyDescent="0.25">
      <c r="A171" s="29" t="s">
        <v>38</v>
      </c>
      <c r="B171" s="88">
        <v>40</v>
      </c>
      <c r="C171" s="88">
        <v>600</v>
      </c>
      <c r="D171" s="88">
        <v>2800</v>
      </c>
      <c r="E171" s="28">
        <v>122062.5</v>
      </c>
      <c r="F171" s="77">
        <f t="shared" si="6"/>
        <v>156240</v>
      </c>
      <c r="G171" s="67">
        <v>1</v>
      </c>
      <c r="H171" s="81">
        <f t="shared" si="7"/>
        <v>8202.6</v>
      </c>
      <c r="I171" s="82">
        <f t="shared" si="8"/>
        <v>10499.328000000001</v>
      </c>
      <c r="J171" s="59"/>
    </row>
    <row r="172" spans="1:10" s="2" customFormat="1" x14ac:dyDescent="0.25">
      <c r="A172" s="29" t="s">
        <v>38</v>
      </c>
      <c r="B172" s="88">
        <v>40</v>
      </c>
      <c r="C172" s="88">
        <v>600</v>
      </c>
      <c r="D172" s="88">
        <v>2700</v>
      </c>
      <c r="E172" s="28">
        <v>122062.5</v>
      </c>
      <c r="F172" s="77">
        <f t="shared" si="6"/>
        <v>156240</v>
      </c>
      <c r="G172" s="67">
        <v>1</v>
      </c>
      <c r="H172" s="81">
        <f t="shared" si="7"/>
        <v>7909.65</v>
      </c>
      <c r="I172" s="82">
        <f t="shared" si="8"/>
        <v>10124.351999999999</v>
      </c>
      <c r="J172" s="59"/>
    </row>
    <row r="173" spans="1:10" s="2" customFormat="1" x14ac:dyDescent="0.25">
      <c r="A173" s="29" t="s">
        <v>37</v>
      </c>
      <c r="B173" s="88">
        <v>40</v>
      </c>
      <c r="C173" s="88">
        <v>600</v>
      </c>
      <c r="D173" s="88">
        <v>2700</v>
      </c>
      <c r="E173" s="28">
        <v>116250.22500000001</v>
      </c>
      <c r="F173" s="77">
        <f t="shared" si="6"/>
        <v>148800.288</v>
      </c>
      <c r="G173" s="67">
        <v>6</v>
      </c>
      <c r="H173" s="81">
        <f t="shared" si="7"/>
        <v>7533.01458</v>
      </c>
      <c r="I173" s="82">
        <f t="shared" si="8"/>
        <v>9642.2586623999996</v>
      </c>
      <c r="J173" s="59"/>
    </row>
    <row r="174" spans="1:10" s="2" customFormat="1" x14ac:dyDescent="0.25">
      <c r="A174" s="29" t="s">
        <v>38</v>
      </c>
      <c r="B174" s="88">
        <v>40</v>
      </c>
      <c r="C174" s="88">
        <v>600</v>
      </c>
      <c r="D174" s="88">
        <v>2600</v>
      </c>
      <c r="E174" s="28">
        <v>122062.5</v>
      </c>
      <c r="F174" s="77">
        <f t="shared" si="6"/>
        <v>156240</v>
      </c>
      <c r="G174" s="67">
        <v>1</v>
      </c>
      <c r="H174" s="81">
        <f t="shared" si="7"/>
        <v>7616.7</v>
      </c>
      <c r="I174" s="82">
        <f t="shared" si="8"/>
        <v>9749.3760000000002</v>
      </c>
      <c r="J174" s="59"/>
    </row>
    <row r="175" spans="1:10" s="2" customFormat="1" x14ac:dyDescent="0.25">
      <c r="A175" s="29" t="s">
        <v>38</v>
      </c>
      <c r="B175" s="88">
        <v>40</v>
      </c>
      <c r="C175" s="88">
        <v>600</v>
      </c>
      <c r="D175" s="88">
        <v>2500</v>
      </c>
      <c r="E175" s="28">
        <v>122062.5</v>
      </c>
      <c r="F175" s="77">
        <f t="shared" si="6"/>
        <v>156240</v>
      </c>
      <c r="G175" s="67">
        <v>1</v>
      </c>
      <c r="H175" s="81">
        <f t="shared" si="7"/>
        <v>7323.75</v>
      </c>
      <c r="I175" s="82">
        <f t="shared" si="8"/>
        <v>9374.4</v>
      </c>
      <c r="J175" s="59"/>
    </row>
    <row r="176" spans="1:10" s="2" customFormat="1" x14ac:dyDescent="0.25">
      <c r="A176" s="29" t="s">
        <v>38</v>
      </c>
      <c r="B176" s="88">
        <v>40</v>
      </c>
      <c r="C176" s="88">
        <v>600</v>
      </c>
      <c r="D176" s="88">
        <v>2400</v>
      </c>
      <c r="E176" s="28">
        <v>122062.5</v>
      </c>
      <c r="F176" s="77">
        <f t="shared" si="6"/>
        <v>156240</v>
      </c>
      <c r="G176" s="67">
        <v>1</v>
      </c>
      <c r="H176" s="81">
        <f t="shared" si="7"/>
        <v>7030.8</v>
      </c>
      <c r="I176" s="82">
        <f t="shared" si="8"/>
        <v>8999.4240000000009</v>
      </c>
      <c r="J176" s="59"/>
    </row>
    <row r="177" spans="1:10" s="2" customFormat="1" x14ac:dyDescent="0.25">
      <c r="A177" s="29" t="s">
        <v>38</v>
      </c>
      <c r="B177" s="88">
        <v>40</v>
      </c>
      <c r="C177" s="88">
        <v>600</v>
      </c>
      <c r="D177" s="88">
        <v>2400</v>
      </c>
      <c r="E177" s="28">
        <v>97650</v>
      </c>
      <c r="F177" s="77">
        <f t="shared" si="6"/>
        <v>124992</v>
      </c>
      <c r="G177" s="67">
        <v>1</v>
      </c>
      <c r="H177" s="81">
        <f t="shared" si="7"/>
        <v>5624.6399999999994</v>
      </c>
      <c r="I177" s="82">
        <f t="shared" si="8"/>
        <v>7199.5391999999993</v>
      </c>
      <c r="J177" s="59"/>
    </row>
    <row r="178" spans="1:10" s="2" customFormat="1" x14ac:dyDescent="0.25">
      <c r="A178" s="29" t="s">
        <v>37</v>
      </c>
      <c r="B178" s="88">
        <v>40</v>
      </c>
      <c r="C178" s="88">
        <v>600</v>
      </c>
      <c r="D178" s="88">
        <v>2400</v>
      </c>
      <c r="E178" s="28">
        <v>93000.180000000008</v>
      </c>
      <c r="F178" s="77">
        <f t="shared" si="6"/>
        <v>119040.23040000001</v>
      </c>
      <c r="G178" s="67">
        <v>5</v>
      </c>
      <c r="H178" s="81">
        <f t="shared" si="7"/>
        <v>5356.8103680000004</v>
      </c>
      <c r="I178" s="82">
        <f t="shared" si="8"/>
        <v>6856.7172710400009</v>
      </c>
      <c r="J178" s="59"/>
    </row>
    <row r="179" spans="1:10" s="2" customFormat="1" x14ac:dyDescent="0.25">
      <c r="A179" s="29" t="s">
        <v>37</v>
      </c>
      <c r="B179" s="88">
        <v>40</v>
      </c>
      <c r="C179" s="88">
        <v>600</v>
      </c>
      <c r="D179" s="88">
        <v>2300</v>
      </c>
      <c r="E179" s="28">
        <v>97650</v>
      </c>
      <c r="F179" s="77">
        <f t="shared" si="6"/>
        <v>124992</v>
      </c>
      <c r="G179" s="67">
        <v>2</v>
      </c>
      <c r="H179" s="81">
        <f t="shared" si="7"/>
        <v>5390.28</v>
      </c>
      <c r="I179" s="82">
        <f t="shared" si="8"/>
        <v>6899.5583999999999</v>
      </c>
      <c r="J179" s="59"/>
    </row>
    <row r="180" spans="1:10" s="2" customFormat="1" x14ac:dyDescent="0.25">
      <c r="A180" s="29" t="s">
        <v>38</v>
      </c>
      <c r="B180" s="88">
        <v>40</v>
      </c>
      <c r="C180" s="88">
        <v>600</v>
      </c>
      <c r="D180" s="88">
        <v>1900</v>
      </c>
      <c r="E180" s="28">
        <v>90090</v>
      </c>
      <c r="F180" s="77">
        <f t="shared" si="6"/>
        <v>115315.2</v>
      </c>
      <c r="G180" s="67">
        <v>1</v>
      </c>
      <c r="H180" s="81">
        <f t="shared" si="7"/>
        <v>4108.1040000000003</v>
      </c>
      <c r="I180" s="82">
        <f t="shared" si="8"/>
        <v>5258.3731200000002</v>
      </c>
      <c r="J180" s="59"/>
    </row>
    <row r="181" spans="1:10" s="2" customFormat="1" x14ac:dyDescent="0.25">
      <c r="A181" s="29" t="s">
        <v>37</v>
      </c>
      <c r="B181" s="88">
        <v>40</v>
      </c>
      <c r="C181" s="88">
        <v>600</v>
      </c>
      <c r="D181" s="88">
        <v>1900</v>
      </c>
      <c r="E181" s="28">
        <v>85800.12</v>
      </c>
      <c r="F181" s="77">
        <f t="shared" si="6"/>
        <v>109824.15359999999</v>
      </c>
      <c r="G181" s="67">
        <v>1</v>
      </c>
      <c r="H181" s="81">
        <f t="shared" si="7"/>
        <v>3912.4854719999998</v>
      </c>
      <c r="I181" s="82">
        <f t="shared" si="8"/>
        <v>5007.9814041600002</v>
      </c>
      <c r="J181" s="59"/>
    </row>
    <row r="182" spans="1:10" s="2" customFormat="1" x14ac:dyDescent="0.25">
      <c r="A182" s="29" t="s">
        <v>38</v>
      </c>
      <c r="B182" s="88">
        <v>40</v>
      </c>
      <c r="C182" s="88">
        <v>600</v>
      </c>
      <c r="D182" s="88">
        <v>1800</v>
      </c>
      <c r="E182" s="28">
        <v>90090</v>
      </c>
      <c r="F182" s="77">
        <f t="shared" si="6"/>
        <v>115315.2</v>
      </c>
      <c r="G182" s="67">
        <v>6</v>
      </c>
      <c r="H182" s="81">
        <f t="shared" si="7"/>
        <v>3891.8880000000004</v>
      </c>
      <c r="I182" s="82">
        <f t="shared" si="8"/>
        <v>4981.6166400000002</v>
      </c>
      <c r="J182" s="59"/>
    </row>
    <row r="183" spans="1:10" s="2" customFormat="1" x14ac:dyDescent="0.25">
      <c r="A183" s="29" t="s">
        <v>37</v>
      </c>
      <c r="B183" s="88">
        <v>40</v>
      </c>
      <c r="C183" s="88">
        <v>600</v>
      </c>
      <c r="D183" s="88">
        <v>1800</v>
      </c>
      <c r="E183" s="28">
        <v>85800.12</v>
      </c>
      <c r="F183" s="77">
        <f t="shared" si="6"/>
        <v>109824.15359999999</v>
      </c>
      <c r="G183" s="67">
        <v>5</v>
      </c>
      <c r="H183" s="81">
        <f t="shared" si="7"/>
        <v>3706.565184</v>
      </c>
      <c r="I183" s="82">
        <f t="shared" si="8"/>
        <v>4744.4034355200001</v>
      </c>
      <c r="J183" s="59"/>
    </row>
    <row r="184" spans="1:10" s="2" customFormat="1" x14ac:dyDescent="0.25">
      <c r="A184" s="29" t="s">
        <v>37</v>
      </c>
      <c r="B184" s="88">
        <v>40</v>
      </c>
      <c r="C184" s="88">
        <v>600</v>
      </c>
      <c r="D184" s="88">
        <v>1700</v>
      </c>
      <c r="E184" s="28">
        <v>85800.12</v>
      </c>
      <c r="F184" s="77">
        <f t="shared" si="6"/>
        <v>109824.15359999999</v>
      </c>
      <c r="G184" s="67">
        <v>2</v>
      </c>
      <c r="H184" s="81">
        <f t="shared" si="7"/>
        <v>3500.6448960000002</v>
      </c>
      <c r="I184" s="82">
        <f t="shared" si="8"/>
        <v>4480.82546688</v>
      </c>
      <c r="J184" s="59"/>
    </row>
    <row r="185" spans="1:10" s="2" customFormat="1" x14ac:dyDescent="0.25">
      <c r="A185" s="29" t="s">
        <v>38</v>
      </c>
      <c r="B185" s="88">
        <v>40</v>
      </c>
      <c r="C185" s="88">
        <v>600</v>
      </c>
      <c r="D185" s="88">
        <v>1600</v>
      </c>
      <c r="E185" s="28">
        <v>112612.5</v>
      </c>
      <c r="F185" s="77">
        <f t="shared" si="6"/>
        <v>144144</v>
      </c>
      <c r="G185" s="67">
        <v>2</v>
      </c>
      <c r="H185" s="81">
        <f t="shared" si="7"/>
        <v>4324.32</v>
      </c>
      <c r="I185" s="82">
        <f t="shared" si="8"/>
        <v>5535.1295999999993</v>
      </c>
      <c r="J185" s="59"/>
    </row>
    <row r="186" spans="1:10" s="2" customFormat="1" x14ac:dyDescent="0.25">
      <c r="A186" s="29" t="s">
        <v>37</v>
      </c>
      <c r="B186" s="88">
        <v>40</v>
      </c>
      <c r="C186" s="88">
        <v>600</v>
      </c>
      <c r="D186" s="88">
        <v>1600</v>
      </c>
      <c r="E186" s="28">
        <v>85800.12</v>
      </c>
      <c r="F186" s="77">
        <f t="shared" si="6"/>
        <v>109824.15359999999</v>
      </c>
      <c r="G186" s="67">
        <v>13</v>
      </c>
      <c r="H186" s="81">
        <f t="shared" si="7"/>
        <v>3294.7246079999995</v>
      </c>
      <c r="I186" s="82">
        <f t="shared" si="8"/>
        <v>4217.2474982399999</v>
      </c>
      <c r="J186" s="59"/>
    </row>
    <row r="187" spans="1:10" s="2" customFormat="1" ht="16.5" customHeight="1" x14ac:dyDescent="0.25">
      <c r="A187" s="29" t="s">
        <v>37</v>
      </c>
      <c r="B187" s="88">
        <v>40</v>
      </c>
      <c r="C187" s="88">
        <v>600</v>
      </c>
      <c r="D187" s="88">
        <v>1500</v>
      </c>
      <c r="E187" s="28">
        <v>76800.150000000009</v>
      </c>
      <c r="F187" s="77">
        <f t="shared" si="6"/>
        <v>98304.19200000001</v>
      </c>
      <c r="G187" s="67">
        <v>5</v>
      </c>
      <c r="H187" s="81">
        <f t="shared" si="7"/>
        <v>2764.8054000000002</v>
      </c>
      <c r="I187" s="82">
        <f t="shared" si="8"/>
        <v>3538.9509120000002</v>
      </c>
      <c r="J187" s="59"/>
    </row>
    <row r="188" spans="1:10" s="2" customFormat="1" x14ac:dyDescent="0.25">
      <c r="A188" s="29" t="s">
        <v>37</v>
      </c>
      <c r="B188" s="88">
        <v>40</v>
      </c>
      <c r="C188" s="88">
        <v>600</v>
      </c>
      <c r="D188" s="88">
        <v>1400</v>
      </c>
      <c r="E188" s="28">
        <v>76800.150000000009</v>
      </c>
      <c r="F188" s="77">
        <f t="shared" si="6"/>
        <v>98304.19200000001</v>
      </c>
      <c r="G188" s="67">
        <v>6</v>
      </c>
      <c r="H188" s="81">
        <f t="shared" si="7"/>
        <v>2580.48504</v>
      </c>
      <c r="I188" s="82">
        <f t="shared" si="8"/>
        <v>3303.0208511999999</v>
      </c>
      <c r="J188" s="59"/>
    </row>
    <row r="189" spans="1:10" s="2" customFormat="1" x14ac:dyDescent="0.25">
      <c r="A189" s="29" t="s">
        <v>37</v>
      </c>
      <c r="B189" s="88">
        <v>40</v>
      </c>
      <c r="C189" s="88">
        <v>600</v>
      </c>
      <c r="D189" s="88">
        <v>1300</v>
      </c>
      <c r="E189" s="28">
        <v>76800.150000000009</v>
      </c>
      <c r="F189" s="77">
        <f t="shared" si="6"/>
        <v>98304.19200000001</v>
      </c>
      <c r="G189" s="67">
        <v>3</v>
      </c>
      <c r="H189" s="81">
        <f t="shared" si="7"/>
        <v>2396.1646800000003</v>
      </c>
      <c r="I189" s="82">
        <f t="shared" si="8"/>
        <v>3067.0907904000005</v>
      </c>
      <c r="J189" s="59"/>
    </row>
    <row r="190" spans="1:10" s="2" customFormat="1" x14ac:dyDescent="0.25">
      <c r="A190" s="29" t="s">
        <v>38</v>
      </c>
      <c r="B190" s="88">
        <v>40</v>
      </c>
      <c r="C190" s="88">
        <v>600</v>
      </c>
      <c r="D190" s="88">
        <v>1200</v>
      </c>
      <c r="E190" s="28">
        <v>80640</v>
      </c>
      <c r="F190" s="77">
        <f t="shared" si="6"/>
        <v>103219.2</v>
      </c>
      <c r="G190" s="67">
        <v>3</v>
      </c>
      <c r="H190" s="81">
        <f t="shared" si="7"/>
        <v>2322.4319999999998</v>
      </c>
      <c r="I190" s="82">
        <f t="shared" si="8"/>
        <v>2972.7129599999998</v>
      </c>
      <c r="J190" s="59"/>
    </row>
    <row r="191" spans="1:10" s="2" customFormat="1" x14ac:dyDescent="0.25">
      <c r="A191" s="29" t="s">
        <v>37</v>
      </c>
      <c r="B191" s="88">
        <v>40</v>
      </c>
      <c r="C191" s="88">
        <v>600</v>
      </c>
      <c r="D191" s="88">
        <v>1200</v>
      </c>
      <c r="E191" s="28">
        <v>76800.150000000009</v>
      </c>
      <c r="F191" s="77">
        <f t="shared" si="6"/>
        <v>98304.19200000001</v>
      </c>
      <c r="G191" s="67">
        <v>4</v>
      </c>
      <c r="H191" s="81">
        <f t="shared" si="7"/>
        <v>2211.8443200000002</v>
      </c>
      <c r="I191" s="82">
        <f t="shared" si="8"/>
        <v>2831.1607296000002</v>
      </c>
      <c r="J191" s="59"/>
    </row>
    <row r="192" spans="1:10" s="2" customFormat="1" x14ac:dyDescent="0.25">
      <c r="A192" s="29" t="s">
        <v>38</v>
      </c>
      <c r="B192" s="88">
        <v>40</v>
      </c>
      <c r="C192" s="88">
        <v>600</v>
      </c>
      <c r="D192" s="88">
        <v>1100</v>
      </c>
      <c r="E192" s="28">
        <v>80640</v>
      </c>
      <c r="F192" s="77">
        <f t="shared" si="6"/>
        <v>103219.2</v>
      </c>
      <c r="G192" s="67">
        <v>6</v>
      </c>
      <c r="H192" s="81">
        <f t="shared" si="7"/>
        <v>2128.8960000000002</v>
      </c>
      <c r="I192" s="82">
        <f t="shared" si="8"/>
        <v>2724.9868800000004</v>
      </c>
      <c r="J192" s="59"/>
    </row>
    <row r="193" spans="1:10" s="2" customFormat="1" x14ac:dyDescent="0.25">
      <c r="A193" s="29" t="s">
        <v>37</v>
      </c>
      <c r="B193" s="88">
        <v>40</v>
      </c>
      <c r="C193" s="88">
        <v>600</v>
      </c>
      <c r="D193" s="88">
        <v>1100</v>
      </c>
      <c r="E193" s="28">
        <v>76800.150000000009</v>
      </c>
      <c r="F193" s="77">
        <f t="shared" si="6"/>
        <v>98304.19200000001</v>
      </c>
      <c r="G193" s="67">
        <v>5</v>
      </c>
      <c r="H193" s="81">
        <f t="shared" si="7"/>
        <v>2027.5239600000002</v>
      </c>
      <c r="I193" s="82">
        <f t="shared" si="8"/>
        <v>2595.2306688000003</v>
      </c>
      <c r="J193" s="59"/>
    </row>
    <row r="194" spans="1:10" s="2" customFormat="1" x14ac:dyDescent="0.25">
      <c r="A194" s="29" t="s">
        <v>38</v>
      </c>
      <c r="B194" s="88">
        <v>40</v>
      </c>
      <c r="C194" s="88">
        <v>600</v>
      </c>
      <c r="D194" s="88">
        <v>1000</v>
      </c>
      <c r="E194" s="28">
        <v>72576</v>
      </c>
      <c r="F194" s="77">
        <f t="shared" si="6"/>
        <v>92897.279999999999</v>
      </c>
      <c r="G194" s="67">
        <v>1</v>
      </c>
      <c r="H194" s="81">
        <f t="shared" si="7"/>
        <v>1741.8240000000001</v>
      </c>
      <c r="I194" s="82">
        <f t="shared" si="8"/>
        <v>2229.5347200000001</v>
      </c>
      <c r="J194" s="59"/>
    </row>
    <row r="195" spans="1:10" s="2" customFormat="1" x14ac:dyDescent="0.25">
      <c r="A195" s="29" t="s">
        <v>39</v>
      </c>
      <c r="B195" s="88">
        <v>40</v>
      </c>
      <c r="C195" s="88">
        <v>300</v>
      </c>
      <c r="D195" s="88">
        <v>1200</v>
      </c>
      <c r="E195" s="28">
        <v>58514.400000000001</v>
      </c>
      <c r="F195" s="77">
        <f t="shared" si="6"/>
        <v>74898.432000000001</v>
      </c>
      <c r="G195" s="67">
        <v>1</v>
      </c>
      <c r="H195" s="81">
        <f t="shared" si="7"/>
        <v>842.60735999999997</v>
      </c>
      <c r="I195" s="82">
        <f t="shared" si="8"/>
        <v>1078.5374208000001</v>
      </c>
      <c r="J195" s="59"/>
    </row>
    <row r="196" spans="1:10" s="2" customFormat="1" x14ac:dyDescent="0.25">
      <c r="A196" s="29" t="s">
        <v>37</v>
      </c>
      <c r="B196" s="88">
        <v>40</v>
      </c>
      <c r="C196" s="88">
        <v>300</v>
      </c>
      <c r="D196" s="88">
        <v>1300</v>
      </c>
      <c r="E196" s="28">
        <v>61440.12</v>
      </c>
      <c r="F196" s="77">
        <f t="shared" si="6"/>
        <v>78643.353600000002</v>
      </c>
      <c r="G196" s="67">
        <v>1</v>
      </c>
      <c r="H196" s="81">
        <f t="shared" si="7"/>
        <v>958.46587199999999</v>
      </c>
      <c r="I196" s="82">
        <f t="shared" si="8"/>
        <v>1226.83631616</v>
      </c>
      <c r="J196" s="59"/>
    </row>
    <row r="197" spans="1:10" s="2" customFormat="1" x14ac:dyDescent="0.25">
      <c r="A197" s="32" t="s">
        <v>40</v>
      </c>
      <c r="B197" s="88"/>
      <c r="C197" s="88"/>
      <c r="D197" s="88"/>
      <c r="E197" s="28"/>
      <c r="F197" s="77">
        <f t="shared" si="6"/>
        <v>0</v>
      </c>
      <c r="G197" s="78"/>
      <c r="H197" s="81"/>
      <c r="I197" s="82">
        <f t="shared" si="8"/>
        <v>0</v>
      </c>
      <c r="J197" s="59"/>
    </row>
    <row r="198" spans="1:10" s="2" customFormat="1" x14ac:dyDescent="0.25">
      <c r="A198" s="11" t="s">
        <v>41</v>
      </c>
      <c r="B198" s="70">
        <v>18</v>
      </c>
      <c r="C198" s="70">
        <v>500</v>
      </c>
      <c r="D198" s="70">
        <v>3600</v>
      </c>
      <c r="E198" s="28">
        <v>68906.25</v>
      </c>
      <c r="F198" s="77">
        <f t="shared" si="6"/>
        <v>88200</v>
      </c>
      <c r="G198" s="78">
        <v>2</v>
      </c>
      <c r="H198" s="81">
        <f t="shared" si="7"/>
        <v>2232.5625</v>
      </c>
      <c r="I198" s="82">
        <f t="shared" si="8"/>
        <v>2857.68</v>
      </c>
      <c r="J198" s="60"/>
    </row>
    <row r="199" spans="1:10" s="2" customFormat="1" x14ac:dyDescent="0.25">
      <c r="A199" s="11" t="s">
        <v>41</v>
      </c>
      <c r="B199" s="70">
        <v>18</v>
      </c>
      <c r="C199" s="70">
        <v>500</v>
      </c>
      <c r="D199" s="70">
        <v>4000</v>
      </c>
      <c r="E199" s="28">
        <v>68906.25</v>
      </c>
      <c r="F199" s="77">
        <f t="shared" ref="F199:F262" si="9">1.28*E199</f>
        <v>88200</v>
      </c>
      <c r="G199" s="78">
        <v>1</v>
      </c>
      <c r="H199" s="81">
        <f t="shared" ref="H199:H262" si="10">B199*C199*D199/1000000000*E199</f>
        <v>2480.625</v>
      </c>
      <c r="I199" s="82">
        <f t="shared" ref="I199:I262" si="11">1.28*H199</f>
        <v>3175.2000000000003</v>
      </c>
      <c r="J199" s="59"/>
    </row>
    <row r="200" spans="1:10" s="2" customFormat="1" x14ac:dyDescent="0.25">
      <c r="A200" s="11" t="s">
        <v>44</v>
      </c>
      <c r="B200" s="70">
        <v>20</v>
      </c>
      <c r="C200" s="70">
        <v>600</v>
      </c>
      <c r="D200" s="70">
        <v>2600</v>
      </c>
      <c r="E200" s="28">
        <v>60637.5</v>
      </c>
      <c r="F200" s="77">
        <f t="shared" si="9"/>
        <v>77616</v>
      </c>
      <c r="G200" s="78">
        <v>1</v>
      </c>
      <c r="H200" s="81">
        <f t="shared" si="10"/>
        <v>1891.8899999999999</v>
      </c>
      <c r="I200" s="82">
        <f t="shared" si="11"/>
        <v>2421.6192000000001</v>
      </c>
      <c r="J200" s="59"/>
    </row>
    <row r="201" spans="1:10" s="2" customFormat="1" x14ac:dyDescent="0.25">
      <c r="A201" s="11" t="s">
        <v>41</v>
      </c>
      <c r="B201" s="70">
        <v>20</v>
      </c>
      <c r="C201" s="70">
        <v>600</v>
      </c>
      <c r="D201" s="70">
        <v>2900</v>
      </c>
      <c r="E201" s="28">
        <v>68906.25</v>
      </c>
      <c r="F201" s="77">
        <f t="shared" si="9"/>
        <v>88200</v>
      </c>
      <c r="G201" s="78">
        <v>18</v>
      </c>
      <c r="H201" s="81">
        <f t="shared" si="10"/>
        <v>2397.9375</v>
      </c>
      <c r="I201" s="82">
        <f t="shared" si="11"/>
        <v>3069.36</v>
      </c>
      <c r="J201" s="59"/>
    </row>
    <row r="202" spans="1:10" s="2" customFormat="1" x14ac:dyDescent="0.25">
      <c r="A202" s="11" t="s">
        <v>41</v>
      </c>
      <c r="B202" s="70">
        <v>20</v>
      </c>
      <c r="C202" s="70">
        <v>600</v>
      </c>
      <c r="D202" s="70">
        <v>3000</v>
      </c>
      <c r="E202" s="28">
        <v>68906.25</v>
      </c>
      <c r="F202" s="77">
        <f t="shared" si="9"/>
        <v>88200</v>
      </c>
      <c r="G202" s="78">
        <v>66</v>
      </c>
      <c r="H202" s="81">
        <f t="shared" si="10"/>
        <v>2480.625</v>
      </c>
      <c r="I202" s="82">
        <f t="shared" si="11"/>
        <v>3175.2000000000003</v>
      </c>
      <c r="J202" s="59"/>
    </row>
    <row r="203" spans="1:10" s="2" customFormat="1" x14ac:dyDescent="0.25">
      <c r="A203" s="11" t="s">
        <v>44</v>
      </c>
      <c r="B203" s="70">
        <v>20</v>
      </c>
      <c r="C203" s="70">
        <v>600</v>
      </c>
      <c r="D203" s="70">
        <v>3000</v>
      </c>
      <c r="E203" s="28">
        <v>60637.5</v>
      </c>
      <c r="F203" s="77">
        <f t="shared" si="9"/>
        <v>77616</v>
      </c>
      <c r="G203" s="78">
        <v>80</v>
      </c>
      <c r="H203" s="81">
        <f t="shared" si="10"/>
        <v>2182.9499999999998</v>
      </c>
      <c r="I203" s="82">
        <f t="shared" si="11"/>
        <v>2794.1759999999999</v>
      </c>
      <c r="J203" s="59"/>
    </row>
    <row r="204" spans="1:10" s="2" customFormat="1" x14ac:dyDescent="0.25">
      <c r="A204" s="11" t="s">
        <v>42</v>
      </c>
      <c r="B204" s="70">
        <v>20</v>
      </c>
      <c r="C204" s="70">
        <v>600</v>
      </c>
      <c r="D204" s="70">
        <v>3900</v>
      </c>
      <c r="E204" s="28">
        <v>60637.5</v>
      </c>
      <c r="F204" s="77">
        <f t="shared" si="9"/>
        <v>77616</v>
      </c>
      <c r="G204" s="78">
        <v>1</v>
      </c>
      <c r="H204" s="81">
        <f t="shared" si="10"/>
        <v>2837.835</v>
      </c>
      <c r="I204" s="82">
        <f t="shared" si="11"/>
        <v>3632.4288000000001</v>
      </c>
      <c r="J204" s="59"/>
    </row>
    <row r="205" spans="1:10" s="2" customFormat="1" x14ac:dyDescent="0.25">
      <c r="A205" s="11" t="s">
        <v>42</v>
      </c>
      <c r="B205" s="70">
        <v>20</v>
      </c>
      <c r="C205" s="70">
        <v>600</v>
      </c>
      <c r="D205" s="70">
        <v>4000</v>
      </c>
      <c r="E205" s="28">
        <v>60637.5</v>
      </c>
      <c r="F205" s="77">
        <f t="shared" si="9"/>
        <v>77616</v>
      </c>
      <c r="G205" s="78">
        <v>2</v>
      </c>
      <c r="H205" s="81">
        <f t="shared" si="10"/>
        <v>2910.6</v>
      </c>
      <c r="I205" s="82">
        <f t="shared" si="11"/>
        <v>3725.5679999999998</v>
      </c>
      <c r="J205" s="59"/>
    </row>
    <row r="206" spans="1:10" s="2" customFormat="1" x14ac:dyDescent="0.25">
      <c r="A206" s="30" t="s">
        <v>41</v>
      </c>
      <c r="B206" s="70">
        <v>20</v>
      </c>
      <c r="C206" s="70">
        <v>600</v>
      </c>
      <c r="D206" s="70">
        <v>4200</v>
      </c>
      <c r="E206" s="28">
        <v>68906.25</v>
      </c>
      <c r="F206" s="77">
        <f t="shared" si="9"/>
        <v>88200</v>
      </c>
      <c r="G206" s="78">
        <v>15</v>
      </c>
      <c r="H206" s="81">
        <f t="shared" si="10"/>
        <v>3472.875</v>
      </c>
      <c r="I206" s="82">
        <f t="shared" si="11"/>
        <v>4445.28</v>
      </c>
      <c r="J206" s="59"/>
    </row>
    <row r="207" spans="1:10" s="2" customFormat="1" x14ac:dyDescent="0.25">
      <c r="A207" s="11" t="s">
        <v>42</v>
      </c>
      <c r="B207" s="70">
        <v>20</v>
      </c>
      <c r="C207" s="70">
        <v>600</v>
      </c>
      <c r="D207" s="70">
        <v>4200</v>
      </c>
      <c r="E207" s="28">
        <v>60637.5</v>
      </c>
      <c r="F207" s="77">
        <f t="shared" si="9"/>
        <v>77616</v>
      </c>
      <c r="G207" s="78">
        <v>130</v>
      </c>
      <c r="H207" s="81">
        <f t="shared" si="10"/>
        <v>3056.13</v>
      </c>
      <c r="I207" s="82">
        <f t="shared" si="11"/>
        <v>3911.8464000000004</v>
      </c>
      <c r="J207" s="59"/>
    </row>
    <row r="208" spans="1:10" s="2" customFormat="1" x14ac:dyDescent="0.25">
      <c r="A208" s="11" t="s">
        <v>45</v>
      </c>
      <c r="B208" s="70">
        <v>20</v>
      </c>
      <c r="C208" s="70">
        <v>600</v>
      </c>
      <c r="D208" s="70">
        <v>4200</v>
      </c>
      <c r="E208" s="28">
        <v>57750</v>
      </c>
      <c r="F208" s="77">
        <f t="shared" si="9"/>
        <v>73920</v>
      </c>
      <c r="G208" s="78">
        <v>15</v>
      </c>
      <c r="H208" s="81">
        <f t="shared" si="10"/>
        <v>2910.6</v>
      </c>
      <c r="I208" s="82">
        <f t="shared" si="11"/>
        <v>3725.5679999999998</v>
      </c>
      <c r="J208" s="59"/>
    </row>
    <row r="209" spans="1:10" s="2" customFormat="1" x14ac:dyDescent="0.25">
      <c r="A209" s="11" t="s">
        <v>43</v>
      </c>
      <c r="B209" s="70">
        <v>20</v>
      </c>
      <c r="C209" s="70">
        <v>600</v>
      </c>
      <c r="D209" s="70">
        <v>4200</v>
      </c>
      <c r="E209" s="28">
        <v>54600</v>
      </c>
      <c r="F209" s="77">
        <f t="shared" si="9"/>
        <v>69888</v>
      </c>
      <c r="G209" s="78">
        <v>25</v>
      </c>
      <c r="H209" s="81">
        <f t="shared" si="10"/>
        <v>2751.84</v>
      </c>
      <c r="I209" s="82">
        <f t="shared" si="11"/>
        <v>3522.3552000000004</v>
      </c>
      <c r="J209" s="59"/>
    </row>
    <row r="210" spans="1:10" s="2" customFormat="1" x14ac:dyDescent="0.25">
      <c r="A210" s="11" t="s">
        <v>42</v>
      </c>
      <c r="B210" s="70">
        <v>25</v>
      </c>
      <c r="C210" s="70">
        <v>500</v>
      </c>
      <c r="D210" s="70">
        <v>2000</v>
      </c>
      <c r="E210" s="28">
        <v>66701.25</v>
      </c>
      <c r="F210" s="77">
        <f t="shared" si="9"/>
        <v>85377.600000000006</v>
      </c>
      <c r="G210" s="78">
        <v>1</v>
      </c>
      <c r="H210" s="81">
        <f t="shared" si="10"/>
        <v>1667.53125</v>
      </c>
      <c r="I210" s="82">
        <f t="shared" si="11"/>
        <v>2134.44</v>
      </c>
      <c r="J210" s="59"/>
    </row>
    <row r="211" spans="1:10" s="2" customFormat="1" x14ac:dyDescent="0.25">
      <c r="A211" s="11" t="s">
        <v>138</v>
      </c>
      <c r="B211" s="70">
        <v>40</v>
      </c>
      <c r="C211" s="70">
        <v>300</v>
      </c>
      <c r="D211" s="70">
        <v>1200</v>
      </c>
      <c r="E211" s="28">
        <v>66150</v>
      </c>
      <c r="F211" s="77">
        <f t="shared" si="9"/>
        <v>84672</v>
      </c>
      <c r="G211" s="78">
        <v>2</v>
      </c>
      <c r="H211" s="81">
        <f t="shared" si="10"/>
        <v>952.56</v>
      </c>
      <c r="I211" s="82">
        <f t="shared" si="11"/>
        <v>1219.2767999999999</v>
      </c>
      <c r="J211" s="59"/>
    </row>
    <row r="212" spans="1:10" s="2" customFormat="1" x14ac:dyDescent="0.25">
      <c r="A212" s="11" t="s">
        <v>42</v>
      </c>
      <c r="B212" s="70">
        <v>40</v>
      </c>
      <c r="C212" s="70">
        <v>600</v>
      </c>
      <c r="D212" s="70">
        <v>2200</v>
      </c>
      <c r="E212" s="28">
        <v>57881.25</v>
      </c>
      <c r="F212" s="77">
        <f t="shared" si="9"/>
        <v>74088</v>
      </c>
      <c r="G212" s="78">
        <v>10</v>
      </c>
      <c r="H212" s="81">
        <f t="shared" si="10"/>
        <v>3056.13</v>
      </c>
      <c r="I212" s="82">
        <f t="shared" si="11"/>
        <v>3911.8464000000004</v>
      </c>
      <c r="J212" s="59"/>
    </row>
    <row r="213" spans="1:10" s="2" customFormat="1" x14ac:dyDescent="0.25">
      <c r="A213" s="11" t="s">
        <v>139</v>
      </c>
      <c r="B213" s="70">
        <v>40</v>
      </c>
      <c r="C213" s="70">
        <v>600</v>
      </c>
      <c r="D213" s="70">
        <v>3000</v>
      </c>
      <c r="E213" s="28">
        <v>57881.25</v>
      </c>
      <c r="F213" s="77">
        <f t="shared" si="9"/>
        <v>74088</v>
      </c>
      <c r="G213" s="78">
        <v>7</v>
      </c>
      <c r="H213" s="81">
        <f t="shared" si="10"/>
        <v>4167.45</v>
      </c>
      <c r="I213" s="82">
        <f t="shared" si="11"/>
        <v>5334.3360000000002</v>
      </c>
      <c r="J213" s="59"/>
    </row>
    <row r="214" spans="1:10" s="2" customFormat="1" x14ac:dyDescent="0.25">
      <c r="A214" s="11" t="s">
        <v>42</v>
      </c>
      <c r="B214" s="70">
        <v>40</v>
      </c>
      <c r="C214" s="70">
        <v>600</v>
      </c>
      <c r="D214" s="70">
        <v>3000</v>
      </c>
      <c r="E214" s="28">
        <v>57881.25</v>
      </c>
      <c r="F214" s="77">
        <f t="shared" si="9"/>
        <v>74088</v>
      </c>
      <c r="G214" s="78">
        <v>7</v>
      </c>
      <c r="H214" s="81">
        <f t="shared" si="10"/>
        <v>4167.45</v>
      </c>
      <c r="I214" s="82">
        <f t="shared" si="11"/>
        <v>5334.3360000000002</v>
      </c>
      <c r="J214" s="59"/>
    </row>
    <row r="215" spans="1:10" s="2" customFormat="1" x14ac:dyDescent="0.25">
      <c r="A215" s="11" t="s">
        <v>41</v>
      </c>
      <c r="B215" s="70">
        <v>40</v>
      </c>
      <c r="C215" s="70">
        <v>600</v>
      </c>
      <c r="D215" s="70">
        <v>3900</v>
      </c>
      <c r="E215" s="28">
        <v>66150</v>
      </c>
      <c r="F215" s="77">
        <f t="shared" si="9"/>
        <v>84672</v>
      </c>
      <c r="G215" s="78">
        <v>1</v>
      </c>
      <c r="H215" s="81">
        <f t="shared" si="10"/>
        <v>6191.64</v>
      </c>
      <c r="I215" s="82">
        <f t="shared" si="11"/>
        <v>7925.2992000000004</v>
      </c>
      <c r="J215" s="59"/>
    </row>
    <row r="216" spans="1:10" s="2" customFormat="1" x14ac:dyDescent="0.25">
      <c r="A216" s="11" t="s">
        <v>140</v>
      </c>
      <c r="B216" s="70">
        <v>40</v>
      </c>
      <c r="C216" s="70">
        <v>600</v>
      </c>
      <c r="D216" s="70">
        <v>4000</v>
      </c>
      <c r="E216" s="28">
        <v>57881.25</v>
      </c>
      <c r="F216" s="77">
        <f t="shared" si="9"/>
        <v>74088</v>
      </c>
      <c r="G216" s="78">
        <v>4</v>
      </c>
      <c r="H216" s="81">
        <f t="shared" si="10"/>
        <v>5556.6</v>
      </c>
      <c r="I216" s="82">
        <f t="shared" si="11"/>
        <v>7112.4480000000003</v>
      </c>
      <c r="J216" s="59"/>
    </row>
    <row r="217" spans="1:10" s="2" customFormat="1" x14ac:dyDescent="0.25">
      <c r="A217" s="11" t="s">
        <v>141</v>
      </c>
      <c r="B217" s="70">
        <v>40</v>
      </c>
      <c r="C217" s="70">
        <v>600</v>
      </c>
      <c r="D217" s="70">
        <v>4000</v>
      </c>
      <c r="E217" s="28">
        <v>52500</v>
      </c>
      <c r="F217" s="77">
        <f t="shared" si="9"/>
        <v>67200</v>
      </c>
      <c r="G217" s="78">
        <v>3</v>
      </c>
      <c r="H217" s="81">
        <f t="shared" si="10"/>
        <v>5040</v>
      </c>
      <c r="I217" s="82">
        <f t="shared" si="11"/>
        <v>6451.2</v>
      </c>
      <c r="J217" s="59"/>
    </row>
    <row r="218" spans="1:10" s="2" customFormat="1" x14ac:dyDescent="0.25">
      <c r="A218" s="11" t="s">
        <v>45</v>
      </c>
      <c r="B218" s="70">
        <v>40</v>
      </c>
      <c r="C218" s="70">
        <v>600</v>
      </c>
      <c r="D218" s="70">
        <v>4100</v>
      </c>
      <c r="E218" s="28">
        <v>53759.475000000006</v>
      </c>
      <c r="F218" s="77">
        <f t="shared" si="9"/>
        <v>68812.128000000012</v>
      </c>
      <c r="G218" s="78">
        <v>1</v>
      </c>
      <c r="H218" s="81">
        <f t="shared" si="10"/>
        <v>5289.9323400000003</v>
      </c>
      <c r="I218" s="82">
        <f t="shared" si="11"/>
        <v>6771.1133952000009</v>
      </c>
      <c r="J218" s="59"/>
    </row>
    <row r="219" spans="1:10" s="2" customFormat="1" x14ac:dyDescent="0.25">
      <c r="A219" s="11" t="s">
        <v>142</v>
      </c>
      <c r="B219" s="70">
        <v>40</v>
      </c>
      <c r="C219" s="70">
        <v>600</v>
      </c>
      <c r="D219" s="70">
        <v>4200</v>
      </c>
      <c r="E219" s="28">
        <v>66150</v>
      </c>
      <c r="F219" s="77">
        <f t="shared" si="9"/>
        <v>84672</v>
      </c>
      <c r="G219" s="78">
        <v>21</v>
      </c>
      <c r="H219" s="81">
        <f t="shared" si="10"/>
        <v>6667.92</v>
      </c>
      <c r="I219" s="82">
        <f t="shared" si="11"/>
        <v>8534.9376000000011</v>
      </c>
      <c r="J219" s="59"/>
    </row>
    <row r="220" spans="1:10" s="2" customFormat="1" x14ac:dyDescent="0.25">
      <c r="A220" s="11" t="s">
        <v>143</v>
      </c>
      <c r="B220" s="70">
        <v>40</v>
      </c>
      <c r="C220" s="70">
        <v>600</v>
      </c>
      <c r="D220" s="70">
        <v>4200</v>
      </c>
      <c r="E220" s="28">
        <v>57881.25</v>
      </c>
      <c r="F220" s="77">
        <f t="shared" si="9"/>
        <v>74088</v>
      </c>
      <c r="G220" s="78">
        <v>24</v>
      </c>
      <c r="H220" s="81">
        <f t="shared" si="10"/>
        <v>5834.43</v>
      </c>
      <c r="I220" s="82">
        <f t="shared" si="11"/>
        <v>7468.0704000000005</v>
      </c>
      <c r="J220" s="59"/>
    </row>
    <row r="221" spans="1:10" s="2" customFormat="1" x14ac:dyDescent="0.25">
      <c r="A221" s="11" t="s">
        <v>45</v>
      </c>
      <c r="B221" s="70">
        <v>40</v>
      </c>
      <c r="C221" s="70">
        <v>600</v>
      </c>
      <c r="D221" s="70">
        <v>4200</v>
      </c>
      <c r="E221" s="28">
        <v>55125</v>
      </c>
      <c r="F221" s="77">
        <f t="shared" si="9"/>
        <v>70560</v>
      </c>
      <c r="G221" s="78">
        <v>15</v>
      </c>
      <c r="H221" s="81">
        <f t="shared" si="10"/>
        <v>5556.6</v>
      </c>
      <c r="I221" s="82">
        <f t="shared" si="11"/>
        <v>7112.4480000000003</v>
      </c>
      <c r="J221" s="59"/>
    </row>
    <row r="222" spans="1:10" s="2" customFormat="1" x14ac:dyDescent="0.25">
      <c r="A222" s="11" t="s">
        <v>43</v>
      </c>
      <c r="B222" s="70">
        <v>40</v>
      </c>
      <c r="C222" s="70">
        <v>600</v>
      </c>
      <c r="D222" s="70">
        <v>4200</v>
      </c>
      <c r="E222" s="28">
        <v>52500</v>
      </c>
      <c r="F222" s="77">
        <f t="shared" si="9"/>
        <v>67200</v>
      </c>
      <c r="G222" s="78">
        <v>7</v>
      </c>
      <c r="H222" s="81">
        <f t="shared" si="10"/>
        <v>5292</v>
      </c>
      <c r="I222" s="82">
        <f t="shared" si="11"/>
        <v>6773.76</v>
      </c>
      <c r="J222" s="59"/>
    </row>
    <row r="223" spans="1:10" s="2" customFormat="1" x14ac:dyDescent="0.25">
      <c r="A223" s="32" t="s">
        <v>46</v>
      </c>
      <c r="B223" s="71"/>
      <c r="C223" s="71"/>
      <c r="D223" s="71"/>
      <c r="E223" s="28"/>
      <c r="F223" s="77">
        <f t="shared" si="9"/>
        <v>0</v>
      </c>
      <c r="G223" s="78"/>
      <c r="H223" s="81"/>
      <c r="I223" s="82">
        <f t="shared" si="11"/>
        <v>0</v>
      </c>
      <c r="J223" s="59"/>
    </row>
    <row r="224" spans="1:10" s="2" customFormat="1" x14ac:dyDescent="0.25">
      <c r="A224" s="29" t="s">
        <v>48</v>
      </c>
      <c r="B224" s="70">
        <v>50</v>
      </c>
      <c r="C224" s="70">
        <v>50</v>
      </c>
      <c r="D224" s="70">
        <v>900</v>
      </c>
      <c r="E224" s="28">
        <v>89578.125</v>
      </c>
      <c r="F224" s="77">
        <f t="shared" si="9"/>
        <v>114660</v>
      </c>
      <c r="G224" s="78">
        <v>565</v>
      </c>
      <c r="H224" s="81">
        <f t="shared" si="10"/>
        <v>201.55078124999997</v>
      </c>
      <c r="I224" s="82">
        <f t="shared" si="11"/>
        <v>257.98499999999996</v>
      </c>
      <c r="J224" s="59"/>
    </row>
    <row r="225" spans="1:10" s="2" customFormat="1" x14ac:dyDescent="0.25">
      <c r="A225" s="29" t="s">
        <v>48</v>
      </c>
      <c r="B225" s="70">
        <v>80</v>
      </c>
      <c r="C225" s="70">
        <v>80</v>
      </c>
      <c r="D225" s="70">
        <v>1200</v>
      </c>
      <c r="E225" s="28">
        <v>89578.125</v>
      </c>
      <c r="F225" s="77">
        <f t="shared" si="9"/>
        <v>114660</v>
      </c>
      <c r="G225" s="78">
        <v>35</v>
      </c>
      <c r="H225" s="81">
        <f t="shared" si="10"/>
        <v>687.96</v>
      </c>
      <c r="I225" s="82">
        <f t="shared" si="11"/>
        <v>880.58880000000011</v>
      </c>
      <c r="J225" s="59"/>
    </row>
    <row r="226" spans="1:10" s="2" customFormat="1" x14ac:dyDescent="0.25">
      <c r="A226" s="29" t="s">
        <v>47</v>
      </c>
      <c r="B226" s="70">
        <v>80</v>
      </c>
      <c r="C226" s="70">
        <v>80</v>
      </c>
      <c r="D226" s="70">
        <v>3600</v>
      </c>
      <c r="E226" s="28">
        <v>78828.75</v>
      </c>
      <c r="F226" s="77">
        <f t="shared" si="9"/>
        <v>100900.8</v>
      </c>
      <c r="G226" s="78">
        <v>45</v>
      </c>
      <c r="H226" s="81">
        <f t="shared" si="10"/>
        <v>1816.2144000000001</v>
      </c>
      <c r="I226" s="82">
        <f t="shared" si="11"/>
        <v>2324.7544320000002</v>
      </c>
      <c r="J226" s="59"/>
    </row>
    <row r="227" spans="1:10" s="2" customFormat="1" x14ac:dyDescent="0.25">
      <c r="A227" s="29" t="s">
        <v>48</v>
      </c>
      <c r="B227" s="70">
        <v>100</v>
      </c>
      <c r="C227" s="70">
        <v>100</v>
      </c>
      <c r="D227" s="70">
        <v>3600</v>
      </c>
      <c r="E227" s="28">
        <v>68906.25</v>
      </c>
      <c r="F227" s="77">
        <f t="shared" si="9"/>
        <v>88200</v>
      </c>
      <c r="G227" s="78">
        <v>26</v>
      </c>
      <c r="H227" s="81">
        <f t="shared" si="10"/>
        <v>2480.625</v>
      </c>
      <c r="I227" s="82">
        <f t="shared" si="11"/>
        <v>3175.2000000000003</v>
      </c>
      <c r="J227" s="59"/>
    </row>
    <row r="228" spans="1:10" s="2" customFormat="1" x14ac:dyDescent="0.25">
      <c r="A228" s="32" t="s">
        <v>49</v>
      </c>
      <c r="B228" s="71"/>
      <c r="C228" s="71"/>
      <c r="D228" s="71"/>
      <c r="E228" s="28"/>
      <c r="F228" s="77">
        <f t="shared" si="9"/>
        <v>0</v>
      </c>
      <c r="G228" s="78"/>
      <c r="H228" s="81"/>
      <c r="I228" s="82">
        <f t="shared" si="11"/>
        <v>0</v>
      </c>
      <c r="J228" s="59"/>
    </row>
    <row r="229" spans="1:10" s="2" customFormat="1" x14ac:dyDescent="0.25">
      <c r="A229" s="11" t="s">
        <v>50</v>
      </c>
      <c r="B229" s="70">
        <v>18</v>
      </c>
      <c r="C229" s="70">
        <v>600</v>
      </c>
      <c r="D229" s="70">
        <v>900</v>
      </c>
      <c r="E229" s="28">
        <v>81033.75</v>
      </c>
      <c r="F229" s="77">
        <f t="shared" si="9"/>
        <v>103723.2</v>
      </c>
      <c r="G229" s="78">
        <v>13</v>
      </c>
      <c r="H229" s="81">
        <f t="shared" si="10"/>
        <v>787.64805000000001</v>
      </c>
      <c r="I229" s="82">
        <f t="shared" si="11"/>
        <v>1008.1895040000001</v>
      </c>
      <c r="J229" s="59"/>
    </row>
    <row r="230" spans="1:10" s="2" customFormat="1" x14ac:dyDescent="0.25">
      <c r="A230" s="11" t="s">
        <v>103</v>
      </c>
      <c r="B230" s="70">
        <v>18</v>
      </c>
      <c r="C230" s="70">
        <v>600</v>
      </c>
      <c r="D230" s="70">
        <v>900</v>
      </c>
      <c r="E230" s="28">
        <v>70874.475000000006</v>
      </c>
      <c r="F230" s="77">
        <f t="shared" si="9"/>
        <v>90719.328000000009</v>
      </c>
      <c r="G230" s="78">
        <v>2</v>
      </c>
      <c r="H230" s="81">
        <f t="shared" si="10"/>
        <v>688.89989700000001</v>
      </c>
      <c r="I230" s="82">
        <f t="shared" si="11"/>
        <v>881.79186816000004</v>
      </c>
      <c r="J230" s="59"/>
    </row>
    <row r="231" spans="1:10" s="2" customFormat="1" x14ac:dyDescent="0.25">
      <c r="A231" s="11" t="s">
        <v>52</v>
      </c>
      <c r="B231" s="70">
        <v>18</v>
      </c>
      <c r="C231" s="70">
        <v>600</v>
      </c>
      <c r="D231" s="70">
        <v>1000</v>
      </c>
      <c r="E231" s="28">
        <v>71925</v>
      </c>
      <c r="F231" s="77">
        <f t="shared" si="9"/>
        <v>92064</v>
      </c>
      <c r="G231" s="78">
        <v>1</v>
      </c>
      <c r="H231" s="81">
        <f t="shared" si="10"/>
        <v>776.79000000000008</v>
      </c>
      <c r="I231" s="82">
        <f t="shared" si="11"/>
        <v>994.29120000000012</v>
      </c>
      <c r="J231" s="59"/>
    </row>
    <row r="232" spans="1:10" s="2" customFormat="1" x14ac:dyDescent="0.25">
      <c r="A232" s="11" t="s">
        <v>103</v>
      </c>
      <c r="B232" s="70">
        <v>18</v>
      </c>
      <c r="C232" s="70">
        <v>600</v>
      </c>
      <c r="D232" s="70">
        <v>1000</v>
      </c>
      <c r="E232" s="28">
        <v>77175</v>
      </c>
      <c r="F232" s="77">
        <f t="shared" si="9"/>
        <v>98784</v>
      </c>
      <c r="G232" s="78">
        <v>5</v>
      </c>
      <c r="H232" s="81">
        <f t="shared" si="10"/>
        <v>833.49</v>
      </c>
      <c r="I232" s="82">
        <f t="shared" si="11"/>
        <v>1066.8672000000001</v>
      </c>
      <c r="J232" s="59"/>
    </row>
    <row r="233" spans="1:10" s="2" customFormat="1" x14ac:dyDescent="0.25">
      <c r="A233" s="11" t="s">
        <v>50</v>
      </c>
      <c r="B233" s="70">
        <v>18</v>
      </c>
      <c r="C233" s="70">
        <v>600</v>
      </c>
      <c r="D233" s="70">
        <v>1000</v>
      </c>
      <c r="E233" s="28">
        <v>81033.75</v>
      </c>
      <c r="F233" s="77">
        <f t="shared" si="9"/>
        <v>103723.2</v>
      </c>
      <c r="G233" s="78">
        <v>5</v>
      </c>
      <c r="H233" s="81">
        <f t="shared" si="10"/>
        <v>875.16450000000009</v>
      </c>
      <c r="I233" s="82">
        <f t="shared" si="11"/>
        <v>1120.2105600000002</v>
      </c>
      <c r="J233" s="59"/>
    </row>
    <row r="234" spans="1:10" s="2" customFormat="1" x14ac:dyDescent="0.25">
      <c r="A234" s="11" t="s">
        <v>103</v>
      </c>
      <c r="B234" s="70">
        <v>18</v>
      </c>
      <c r="C234" s="70">
        <v>600</v>
      </c>
      <c r="D234" s="70">
        <v>1100</v>
      </c>
      <c r="E234" s="28">
        <v>77175</v>
      </c>
      <c r="F234" s="77">
        <f t="shared" si="9"/>
        <v>98784</v>
      </c>
      <c r="G234" s="78">
        <v>4</v>
      </c>
      <c r="H234" s="81">
        <f t="shared" si="10"/>
        <v>916.83899999999994</v>
      </c>
      <c r="I234" s="82">
        <f t="shared" si="11"/>
        <v>1173.5539200000001</v>
      </c>
      <c r="J234" s="59"/>
    </row>
    <row r="235" spans="1:10" s="2" customFormat="1" x14ac:dyDescent="0.25">
      <c r="A235" s="11" t="s">
        <v>50</v>
      </c>
      <c r="B235" s="70">
        <v>18</v>
      </c>
      <c r="C235" s="70">
        <v>600</v>
      </c>
      <c r="D235" s="70">
        <v>1200</v>
      </c>
      <c r="E235" s="28">
        <v>81033.75</v>
      </c>
      <c r="F235" s="77">
        <f t="shared" si="9"/>
        <v>103723.2</v>
      </c>
      <c r="G235" s="78">
        <v>3</v>
      </c>
      <c r="H235" s="81">
        <f t="shared" si="10"/>
        <v>1050.1974</v>
      </c>
      <c r="I235" s="82">
        <f t="shared" si="11"/>
        <v>1344.2526720000001</v>
      </c>
      <c r="J235" s="59"/>
    </row>
    <row r="236" spans="1:10" s="2" customFormat="1" x14ac:dyDescent="0.25">
      <c r="A236" s="11" t="s">
        <v>103</v>
      </c>
      <c r="B236" s="70">
        <v>18</v>
      </c>
      <c r="C236" s="70">
        <v>600</v>
      </c>
      <c r="D236" s="70">
        <v>1500</v>
      </c>
      <c r="E236" s="28">
        <v>77175</v>
      </c>
      <c r="F236" s="77">
        <f t="shared" si="9"/>
        <v>98784</v>
      </c>
      <c r="G236" s="78">
        <v>1</v>
      </c>
      <c r="H236" s="81">
        <f t="shared" si="10"/>
        <v>1250.2349999999999</v>
      </c>
      <c r="I236" s="82">
        <f t="shared" si="11"/>
        <v>1600.3008</v>
      </c>
      <c r="J236" s="59"/>
    </row>
    <row r="237" spans="1:10" s="2" customFormat="1" x14ac:dyDescent="0.25">
      <c r="A237" s="11" t="s">
        <v>50</v>
      </c>
      <c r="B237" s="70">
        <v>20</v>
      </c>
      <c r="C237" s="70">
        <v>600</v>
      </c>
      <c r="D237" s="70">
        <v>900</v>
      </c>
      <c r="E237" s="28">
        <v>81033.75</v>
      </c>
      <c r="F237" s="77">
        <f t="shared" si="9"/>
        <v>103723.2</v>
      </c>
      <c r="G237" s="78">
        <v>3</v>
      </c>
      <c r="H237" s="81">
        <f t="shared" si="10"/>
        <v>875.16450000000009</v>
      </c>
      <c r="I237" s="82">
        <f t="shared" si="11"/>
        <v>1120.2105600000002</v>
      </c>
      <c r="J237" s="59"/>
    </row>
    <row r="238" spans="1:10" s="2" customFormat="1" x14ac:dyDescent="0.25">
      <c r="A238" s="11" t="s">
        <v>129</v>
      </c>
      <c r="B238" s="70">
        <v>20</v>
      </c>
      <c r="C238" s="70">
        <v>600</v>
      </c>
      <c r="D238" s="70">
        <v>1000</v>
      </c>
      <c r="E238" s="28">
        <v>68775</v>
      </c>
      <c r="F238" s="77">
        <f t="shared" si="9"/>
        <v>88032</v>
      </c>
      <c r="G238" s="78">
        <v>4</v>
      </c>
      <c r="H238" s="81">
        <f t="shared" si="10"/>
        <v>825.30000000000007</v>
      </c>
      <c r="I238" s="82">
        <f t="shared" si="11"/>
        <v>1056.384</v>
      </c>
      <c r="J238" s="59"/>
    </row>
    <row r="239" spans="1:10" s="2" customFormat="1" x14ac:dyDescent="0.25">
      <c r="A239" s="11" t="s">
        <v>103</v>
      </c>
      <c r="B239" s="70">
        <v>20</v>
      </c>
      <c r="C239" s="70">
        <v>600</v>
      </c>
      <c r="D239" s="70">
        <v>1000</v>
      </c>
      <c r="E239" s="28">
        <v>77175</v>
      </c>
      <c r="F239" s="77">
        <f t="shared" si="9"/>
        <v>98784</v>
      </c>
      <c r="G239" s="78">
        <v>3</v>
      </c>
      <c r="H239" s="81">
        <f t="shared" si="10"/>
        <v>926.1</v>
      </c>
      <c r="I239" s="82">
        <f t="shared" si="11"/>
        <v>1185.4080000000001</v>
      </c>
      <c r="J239" s="59"/>
    </row>
    <row r="240" spans="1:10" s="2" customFormat="1" x14ac:dyDescent="0.25">
      <c r="A240" s="11" t="s">
        <v>129</v>
      </c>
      <c r="B240" s="70">
        <v>20</v>
      </c>
      <c r="C240" s="70">
        <v>600</v>
      </c>
      <c r="D240" s="70">
        <v>1100</v>
      </c>
      <c r="E240" s="28">
        <v>68775</v>
      </c>
      <c r="F240" s="77">
        <f t="shared" si="9"/>
        <v>88032</v>
      </c>
      <c r="G240" s="78">
        <v>8</v>
      </c>
      <c r="H240" s="81">
        <f t="shared" si="10"/>
        <v>907.83</v>
      </c>
      <c r="I240" s="82">
        <f t="shared" si="11"/>
        <v>1162.0224000000001</v>
      </c>
      <c r="J240" s="59"/>
    </row>
    <row r="241" spans="1:10" s="2" customFormat="1" x14ac:dyDescent="0.25">
      <c r="A241" s="11" t="s">
        <v>103</v>
      </c>
      <c r="B241" s="70">
        <v>20</v>
      </c>
      <c r="C241" s="70">
        <v>600</v>
      </c>
      <c r="D241" s="70">
        <v>1200</v>
      </c>
      <c r="E241" s="28">
        <v>77175</v>
      </c>
      <c r="F241" s="77">
        <f t="shared" si="9"/>
        <v>98784</v>
      </c>
      <c r="G241" s="78">
        <v>3</v>
      </c>
      <c r="H241" s="81">
        <f t="shared" si="10"/>
        <v>1111.32</v>
      </c>
      <c r="I241" s="82">
        <f t="shared" si="11"/>
        <v>1422.4895999999999</v>
      </c>
      <c r="J241" s="59"/>
    </row>
    <row r="242" spans="1:10" s="2" customFormat="1" x14ac:dyDescent="0.25">
      <c r="A242" s="11" t="s">
        <v>53</v>
      </c>
      <c r="B242" s="70">
        <v>20</v>
      </c>
      <c r="C242" s="70">
        <v>600</v>
      </c>
      <c r="D242" s="70">
        <v>1400</v>
      </c>
      <c r="E242" s="28">
        <v>81033.75</v>
      </c>
      <c r="F242" s="77">
        <f t="shared" si="9"/>
        <v>103723.2</v>
      </c>
      <c r="G242" s="78">
        <v>4</v>
      </c>
      <c r="H242" s="81">
        <f t="shared" si="10"/>
        <v>1361.367</v>
      </c>
      <c r="I242" s="82">
        <f t="shared" si="11"/>
        <v>1742.5497599999999</v>
      </c>
      <c r="J242" s="59"/>
    </row>
    <row r="243" spans="1:10" s="2" customFormat="1" x14ac:dyDescent="0.25">
      <c r="A243" s="11" t="s">
        <v>54</v>
      </c>
      <c r="B243" s="70">
        <v>20</v>
      </c>
      <c r="C243" s="70">
        <v>600</v>
      </c>
      <c r="D243" s="70">
        <v>1400</v>
      </c>
      <c r="E243" s="28">
        <v>77175</v>
      </c>
      <c r="F243" s="77">
        <f t="shared" si="9"/>
        <v>98784</v>
      </c>
      <c r="G243" s="78">
        <v>3</v>
      </c>
      <c r="H243" s="81">
        <f t="shared" si="10"/>
        <v>1296.54</v>
      </c>
      <c r="I243" s="82">
        <f t="shared" si="11"/>
        <v>1659.5712000000001</v>
      </c>
      <c r="J243" s="59"/>
    </row>
    <row r="244" spans="1:10" s="2" customFormat="1" x14ac:dyDescent="0.25">
      <c r="A244" s="11" t="s">
        <v>50</v>
      </c>
      <c r="B244" s="70">
        <v>20</v>
      </c>
      <c r="C244" s="70">
        <v>600</v>
      </c>
      <c r="D244" s="70">
        <v>1500</v>
      </c>
      <c r="E244" s="28">
        <v>81033.75</v>
      </c>
      <c r="F244" s="77">
        <f t="shared" si="9"/>
        <v>103723.2</v>
      </c>
      <c r="G244" s="78">
        <v>1</v>
      </c>
      <c r="H244" s="81">
        <f t="shared" si="10"/>
        <v>1458.6074999999998</v>
      </c>
      <c r="I244" s="82">
        <f t="shared" si="11"/>
        <v>1867.0175999999999</v>
      </c>
      <c r="J244" s="59"/>
    </row>
    <row r="245" spans="1:10" s="2" customFormat="1" x14ac:dyDescent="0.25">
      <c r="A245" s="11" t="s">
        <v>103</v>
      </c>
      <c r="B245" s="70">
        <v>20</v>
      </c>
      <c r="C245" s="70">
        <v>600</v>
      </c>
      <c r="D245" s="70">
        <v>2200</v>
      </c>
      <c r="E245" s="28">
        <v>97524</v>
      </c>
      <c r="F245" s="77">
        <f t="shared" si="9"/>
        <v>124830.72</v>
      </c>
      <c r="G245" s="78">
        <v>5</v>
      </c>
      <c r="H245" s="81">
        <f t="shared" si="10"/>
        <v>2574.6336000000001</v>
      </c>
      <c r="I245" s="82">
        <f t="shared" si="11"/>
        <v>3295.5310080000004</v>
      </c>
      <c r="J245" s="59"/>
    </row>
    <row r="246" spans="1:10" s="2" customFormat="1" x14ac:dyDescent="0.25">
      <c r="A246" s="11" t="s">
        <v>124</v>
      </c>
      <c r="B246" s="70">
        <v>20</v>
      </c>
      <c r="C246" s="70">
        <v>930</v>
      </c>
      <c r="D246" s="70">
        <v>2400</v>
      </c>
      <c r="E246" s="28">
        <v>97524</v>
      </c>
      <c r="F246" s="77">
        <f t="shared" si="9"/>
        <v>124830.72</v>
      </c>
      <c r="G246" s="78">
        <v>1</v>
      </c>
      <c r="H246" s="81">
        <f t="shared" si="10"/>
        <v>4353.4713599999995</v>
      </c>
      <c r="I246" s="82">
        <f t="shared" si="11"/>
        <v>5572.4433407999995</v>
      </c>
      <c r="J246" s="59"/>
    </row>
    <row r="247" spans="1:10" s="2" customFormat="1" x14ac:dyDescent="0.25">
      <c r="A247" s="11" t="s">
        <v>124</v>
      </c>
      <c r="B247" s="70">
        <v>25</v>
      </c>
      <c r="C247" s="70">
        <v>600</v>
      </c>
      <c r="D247" s="70">
        <v>1000</v>
      </c>
      <c r="E247" s="28">
        <v>77175</v>
      </c>
      <c r="F247" s="77">
        <f t="shared" si="9"/>
        <v>98784</v>
      </c>
      <c r="G247" s="78">
        <v>3</v>
      </c>
      <c r="H247" s="81">
        <f t="shared" si="10"/>
        <v>1157.625</v>
      </c>
      <c r="I247" s="82">
        <f t="shared" si="11"/>
        <v>1481.76</v>
      </c>
      <c r="J247" s="59"/>
    </row>
    <row r="248" spans="1:10" s="2" customFormat="1" x14ac:dyDescent="0.25">
      <c r="A248" s="11" t="s">
        <v>55</v>
      </c>
      <c r="B248" s="70">
        <v>40</v>
      </c>
      <c r="C248" s="70">
        <v>300</v>
      </c>
      <c r="D248" s="70">
        <v>900</v>
      </c>
      <c r="E248" s="28">
        <v>68250</v>
      </c>
      <c r="F248" s="77">
        <f t="shared" si="9"/>
        <v>87360</v>
      </c>
      <c r="G248" s="78">
        <v>3</v>
      </c>
      <c r="H248" s="81">
        <f t="shared" si="10"/>
        <v>737.1</v>
      </c>
      <c r="I248" s="82">
        <f t="shared" si="11"/>
        <v>943.48800000000006</v>
      </c>
      <c r="J248" s="59"/>
    </row>
    <row r="249" spans="1:10" s="2" customFormat="1" x14ac:dyDescent="0.25">
      <c r="A249" s="11" t="s">
        <v>124</v>
      </c>
      <c r="B249" s="70">
        <v>40</v>
      </c>
      <c r="C249" s="70">
        <v>300</v>
      </c>
      <c r="D249" s="70">
        <v>1000</v>
      </c>
      <c r="E249" s="28">
        <v>73500</v>
      </c>
      <c r="F249" s="77">
        <f t="shared" si="9"/>
        <v>94080</v>
      </c>
      <c r="G249" s="78">
        <v>1</v>
      </c>
      <c r="H249" s="81">
        <f t="shared" si="10"/>
        <v>882</v>
      </c>
      <c r="I249" s="82">
        <f t="shared" si="11"/>
        <v>1128.96</v>
      </c>
      <c r="J249" s="59"/>
    </row>
    <row r="250" spans="1:10" s="2" customFormat="1" x14ac:dyDescent="0.25">
      <c r="A250" s="11" t="s">
        <v>53</v>
      </c>
      <c r="B250" s="70">
        <v>40</v>
      </c>
      <c r="C250" s="70">
        <v>300</v>
      </c>
      <c r="D250" s="70">
        <v>1100</v>
      </c>
      <c r="E250" s="28">
        <v>77175</v>
      </c>
      <c r="F250" s="77">
        <f t="shared" si="9"/>
        <v>98784</v>
      </c>
      <c r="G250" s="78">
        <v>2</v>
      </c>
      <c r="H250" s="81">
        <f t="shared" si="10"/>
        <v>1018.71</v>
      </c>
      <c r="I250" s="82">
        <f t="shared" si="11"/>
        <v>1303.9488000000001</v>
      </c>
      <c r="J250" s="59"/>
    </row>
    <row r="251" spans="1:10" s="2" customFormat="1" x14ac:dyDescent="0.25">
      <c r="A251" s="11" t="s">
        <v>124</v>
      </c>
      <c r="B251" s="70">
        <v>40</v>
      </c>
      <c r="C251" s="70">
        <v>300</v>
      </c>
      <c r="D251" s="70">
        <v>1100</v>
      </c>
      <c r="E251" s="28">
        <v>73500</v>
      </c>
      <c r="F251" s="77">
        <f t="shared" si="9"/>
        <v>94080</v>
      </c>
      <c r="G251" s="78">
        <v>2</v>
      </c>
      <c r="H251" s="81">
        <f t="shared" si="10"/>
        <v>970.2</v>
      </c>
      <c r="I251" s="82">
        <f t="shared" si="11"/>
        <v>1241.856</v>
      </c>
      <c r="J251" s="59"/>
    </row>
    <row r="252" spans="1:10" s="2" customFormat="1" x14ac:dyDescent="0.25">
      <c r="A252" s="11" t="s">
        <v>163</v>
      </c>
      <c r="B252" s="70">
        <v>40</v>
      </c>
      <c r="C252" s="70">
        <v>300</v>
      </c>
      <c r="D252" s="70">
        <v>1200</v>
      </c>
      <c r="E252" s="28">
        <v>77175</v>
      </c>
      <c r="F252" s="77">
        <f t="shared" si="9"/>
        <v>98784</v>
      </c>
      <c r="G252" s="78">
        <v>2</v>
      </c>
      <c r="H252" s="81">
        <f t="shared" si="10"/>
        <v>1111.32</v>
      </c>
      <c r="I252" s="82">
        <f t="shared" si="11"/>
        <v>1422.4895999999999</v>
      </c>
      <c r="J252" s="59"/>
    </row>
    <row r="253" spans="1:10" s="2" customFormat="1" x14ac:dyDescent="0.25">
      <c r="A253" s="11" t="s">
        <v>53</v>
      </c>
      <c r="B253" s="70">
        <v>40</v>
      </c>
      <c r="C253" s="70">
        <v>300</v>
      </c>
      <c r="D253" s="70">
        <v>1200</v>
      </c>
      <c r="E253" s="28">
        <v>77175</v>
      </c>
      <c r="F253" s="77">
        <f t="shared" si="9"/>
        <v>98784</v>
      </c>
      <c r="G253" s="78">
        <v>2</v>
      </c>
      <c r="H253" s="81">
        <f t="shared" si="10"/>
        <v>1111.32</v>
      </c>
      <c r="I253" s="82">
        <f t="shared" si="11"/>
        <v>1422.4895999999999</v>
      </c>
      <c r="J253" s="59"/>
    </row>
    <row r="254" spans="1:10" s="2" customFormat="1" x14ac:dyDescent="0.25">
      <c r="A254" s="11" t="s">
        <v>124</v>
      </c>
      <c r="B254" s="70">
        <v>40</v>
      </c>
      <c r="C254" s="70">
        <v>300</v>
      </c>
      <c r="D254" s="70">
        <v>1200</v>
      </c>
      <c r="E254" s="28">
        <v>73500</v>
      </c>
      <c r="F254" s="77">
        <f t="shared" si="9"/>
        <v>94080</v>
      </c>
      <c r="G254" s="78">
        <v>1</v>
      </c>
      <c r="H254" s="81">
        <f t="shared" si="10"/>
        <v>1058.3999999999999</v>
      </c>
      <c r="I254" s="82">
        <f t="shared" si="11"/>
        <v>1354.752</v>
      </c>
      <c r="J254" s="59"/>
    </row>
    <row r="255" spans="1:10" s="2" customFormat="1" x14ac:dyDescent="0.25">
      <c r="A255" s="11" t="s">
        <v>53</v>
      </c>
      <c r="B255" s="70">
        <v>40</v>
      </c>
      <c r="C255" s="70">
        <v>300</v>
      </c>
      <c r="D255" s="70">
        <v>1300</v>
      </c>
      <c r="E255" s="28">
        <v>77175</v>
      </c>
      <c r="F255" s="77">
        <f t="shared" si="9"/>
        <v>98784</v>
      </c>
      <c r="G255" s="78">
        <v>9</v>
      </c>
      <c r="H255" s="81">
        <f t="shared" si="10"/>
        <v>1203.9299999999998</v>
      </c>
      <c r="I255" s="82">
        <f t="shared" si="11"/>
        <v>1541.0303999999999</v>
      </c>
      <c r="J255" s="59"/>
    </row>
    <row r="256" spans="1:10" s="2" customFormat="1" x14ac:dyDescent="0.25">
      <c r="A256" s="11" t="s">
        <v>164</v>
      </c>
      <c r="B256" s="70">
        <v>40</v>
      </c>
      <c r="C256" s="70">
        <v>300</v>
      </c>
      <c r="D256" s="70">
        <v>1300</v>
      </c>
      <c r="E256" s="28">
        <v>73500</v>
      </c>
      <c r="F256" s="77">
        <f t="shared" si="9"/>
        <v>94080</v>
      </c>
      <c r="G256" s="78">
        <v>3</v>
      </c>
      <c r="H256" s="81">
        <f t="shared" si="10"/>
        <v>1146.5999999999999</v>
      </c>
      <c r="I256" s="82">
        <f t="shared" si="11"/>
        <v>1467.6479999999999</v>
      </c>
      <c r="J256" s="59"/>
    </row>
    <row r="257" spans="1:10" s="2" customFormat="1" x14ac:dyDescent="0.25">
      <c r="A257" s="12" t="s">
        <v>50</v>
      </c>
      <c r="B257" s="70">
        <v>40</v>
      </c>
      <c r="C257" s="70">
        <v>300</v>
      </c>
      <c r="D257" s="70">
        <v>1400</v>
      </c>
      <c r="E257" s="28">
        <v>77175</v>
      </c>
      <c r="F257" s="77">
        <f t="shared" si="9"/>
        <v>98784</v>
      </c>
      <c r="G257" s="78">
        <v>2</v>
      </c>
      <c r="H257" s="81">
        <f t="shared" si="10"/>
        <v>1296.54</v>
      </c>
      <c r="I257" s="82">
        <f t="shared" si="11"/>
        <v>1659.5712000000001</v>
      </c>
      <c r="J257" s="59"/>
    </row>
    <row r="258" spans="1:10" s="2" customFormat="1" x14ac:dyDescent="0.25">
      <c r="A258" s="11" t="s">
        <v>124</v>
      </c>
      <c r="B258" s="70">
        <v>40</v>
      </c>
      <c r="C258" s="70">
        <v>300</v>
      </c>
      <c r="D258" s="70">
        <v>1400</v>
      </c>
      <c r="E258" s="28">
        <v>73500</v>
      </c>
      <c r="F258" s="77">
        <f t="shared" si="9"/>
        <v>94080</v>
      </c>
      <c r="G258" s="78">
        <v>1</v>
      </c>
      <c r="H258" s="81">
        <f t="shared" si="10"/>
        <v>1234.8</v>
      </c>
      <c r="I258" s="82">
        <f t="shared" si="11"/>
        <v>1580.5439999999999</v>
      </c>
      <c r="J258" s="59"/>
    </row>
    <row r="259" spans="1:10" s="2" customFormat="1" x14ac:dyDescent="0.25">
      <c r="A259" s="12" t="s">
        <v>50</v>
      </c>
      <c r="B259" s="70">
        <v>40</v>
      </c>
      <c r="C259" s="70">
        <v>330</v>
      </c>
      <c r="D259" s="70">
        <v>900</v>
      </c>
      <c r="E259" s="28">
        <v>70875</v>
      </c>
      <c r="F259" s="77">
        <f t="shared" si="9"/>
        <v>90720</v>
      </c>
      <c r="G259" s="78">
        <v>1</v>
      </c>
      <c r="H259" s="81">
        <f t="shared" si="10"/>
        <v>841.995</v>
      </c>
      <c r="I259" s="82">
        <f t="shared" si="11"/>
        <v>1077.7536</v>
      </c>
      <c r="J259" s="59"/>
    </row>
    <row r="260" spans="1:10" s="2" customFormat="1" x14ac:dyDescent="0.25">
      <c r="A260" s="12" t="s">
        <v>50</v>
      </c>
      <c r="B260" s="70">
        <v>40</v>
      </c>
      <c r="C260" s="70">
        <v>600</v>
      </c>
      <c r="D260" s="70">
        <v>1000</v>
      </c>
      <c r="E260" s="28">
        <v>77175</v>
      </c>
      <c r="F260" s="77">
        <f t="shared" si="9"/>
        <v>98784</v>
      </c>
      <c r="G260" s="78">
        <v>1</v>
      </c>
      <c r="H260" s="81">
        <f t="shared" si="10"/>
        <v>1852.2</v>
      </c>
      <c r="I260" s="82">
        <f t="shared" si="11"/>
        <v>2370.8160000000003</v>
      </c>
      <c r="J260" s="59"/>
    </row>
    <row r="261" spans="1:10" s="2" customFormat="1" x14ac:dyDescent="0.25">
      <c r="A261" s="12" t="s">
        <v>165</v>
      </c>
      <c r="B261" s="70">
        <v>40</v>
      </c>
      <c r="C261" s="70">
        <v>600</v>
      </c>
      <c r="D261" s="70">
        <v>1000</v>
      </c>
      <c r="E261" s="28">
        <v>73500</v>
      </c>
      <c r="F261" s="77">
        <f t="shared" si="9"/>
        <v>94080</v>
      </c>
      <c r="G261" s="78">
        <v>1</v>
      </c>
      <c r="H261" s="81">
        <f t="shared" si="10"/>
        <v>1764</v>
      </c>
      <c r="I261" s="82">
        <f t="shared" si="11"/>
        <v>2257.92</v>
      </c>
      <c r="J261" s="59"/>
    </row>
    <row r="262" spans="1:10" s="2" customFormat="1" x14ac:dyDescent="0.25">
      <c r="A262" s="12" t="s">
        <v>50</v>
      </c>
      <c r="B262" s="70">
        <v>40</v>
      </c>
      <c r="C262" s="70">
        <v>600</v>
      </c>
      <c r="D262" s="70">
        <v>1100</v>
      </c>
      <c r="E262" s="28">
        <v>77175</v>
      </c>
      <c r="F262" s="77">
        <f t="shared" si="9"/>
        <v>98784</v>
      </c>
      <c r="G262" s="78">
        <v>5</v>
      </c>
      <c r="H262" s="81">
        <f t="shared" si="10"/>
        <v>2037.42</v>
      </c>
      <c r="I262" s="82">
        <f t="shared" si="11"/>
        <v>2607.8976000000002</v>
      </c>
      <c r="J262" s="59"/>
    </row>
    <row r="263" spans="1:10" s="2" customFormat="1" x14ac:dyDescent="0.25">
      <c r="A263" s="12" t="s">
        <v>51</v>
      </c>
      <c r="B263" s="70">
        <v>40</v>
      </c>
      <c r="C263" s="70">
        <v>600</v>
      </c>
      <c r="D263" s="70">
        <v>1200</v>
      </c>
      <c r="E263" s="28">
        <v>73500</v>
      </c>
      <c r="F263" s="77">
        <f t="shared" ref="F263:F326" si="12">1.28*E263</f>
        <v>94080</v>
      </c>
      <c r="G263" s="78">
        <v>1</v>
      </c>
      <c r="H263" s="81">
        <f t="shared" ref="H263:H326" si="13">B263*C263*D263/1000000000*E263</f>
        <v>2116.7999999999997</v>
      </c>
      <c r="I263" s="82">
        <f t="shared" ref="I263:I326" si="14">1.28*H263</f>
        <v>2709.5039999999999</v>
      </c>
      <c r="J263" s="59"/>
    </row>
    <row r="264" spans="1:10" s="2" customFormat="1" x14ac:dyDescent="0.25">
      <c r="A264" s="12" t="s">
        <v>50</v>
      </c>
      <c r="B264" s="70">
        <v>40</v>
      </c>
      <c r="C264" s="70">
        <v>600</v>
      </c>
      <c r="D264" s="70">
        <v>1300</v>
      </c>
      <c r="E264" s="28">
        <v>77175</v>
      </c>
      <c r="F264" s="77">
        <f t="shared" si="12"/>
        <v>98784</v>
      </c>
      <c r="G264" s="78">
        <v>1</v>
      </c>
      <c r="H264" s="81">
        <f t="shared" si="13"/>
        <v>2407.8599999999997</v>
      </c>
      <c r="I264" s="82">
        <f t="shared" si="14"/>
        <v>3082.0607999999997</v>
      </c>
      <c r="J264" s="59"/>
    </row>
    <row r="265" spans="1:10" s="2" customFormat="1" x14ac:dyDescent="0.25">
      <c r="A265" s="12" t="s">
        <v>51</v>
      </c>
      <c r="B265" s="70">
        <v>40</v>
      </c>
      <c r="C265" s="70">
        <v>600</v>
      </c>
      <c r="D265" s="70">
        <v>1300</v>
      </c>
      <c r="E265" s="28">
        <v>73500</v>
      </c>
      <c r="F265" s="77">
        <f t="shared" si="12"/>
        <v>94080</v>
      </c>
      <c r="G265" s="78">
        <v>1</v>
      </c>
      <c r="H265" s="81">
        <f t="shared" si="13"/>
        <v>2293.1999999999998</v>
      </c>
      <c r="I265" s="82">
        <f t="shared" si="14"/>
        <v>2935.2959999999998</v>
      </c>
      <c r="J265" s="59"/>
    </row>
    <row r="266" spans="1:10" s="2" customFormat="1" x14ac:dyDescent="0.25">
      <c r="A266" s="12" t="s">
        <v>51</v>
      </c>
      <c r="B266" s="83">
        <v>40</v>
      </c>
      <c r="C266" s="83">
        <v>600</v>
      </c>
      <c r="D266" s="83">
        <v>1400</v>
      </c>
      <c r="E266" s="28">
        <v>73500</v>
      </c>
      <c r="F266" s="77">
        <f t="shared" si="12"/>
        <v>94080</v>
      </c>
      <c r="G266" s="78">
        <v>2</v>
      </c>
      <c r="H266" s="81">
        <f t="shared" si="13"/>
        <v>2469.6</v>
      </c>
      <c r="I266" s="82">
        <f t="shared" si="14"/>
        <v>3161.0879999999997</v>
      </c>
      <c r="J266" s="59"/>
    </row>
    <row r="267" spans="1:10" s="2" customFormat="1" x14ac:dyDescent="0.25">
      <c r="A267" s="12" t="s">
        <v>50</v>
      </c>
      <c r="B267" s="83">
        <v>40</v>
      </c>
      <c r="C267" s="83">
        <v>600</v>
      </c>
      <c r="D267" s="83">
        <v>1500</v>
      </c>
      <c r="E267" s="28">
        <v>77175</v>
      </c>
      <c r="F267" s="77">
        <f t="shared" si="12"/>
        <v>98784</v>
      </c>
      <c r="G267" s="78">
        <v>4</v>
      </c>
      <c r="H267" s="81">
        <f t="shared" si="13"/>
        <v>2778.2999999999997</v>
      </c>
      <c r="I267" s="82">
        <f t="shared" si="14"/>
        <v>3556.2239999999997</v>
      </c>
      <c r="J267" s="59"/>
    </row>
    <row r="268" spans="1:10" s="2" customFormat="1" x14ac:dyDescent="0.25">
      <c r="A268" s="12" t="s">
        <v>50</v>
      </c>
      <c r="B268" s="83">
        <v>40</v>
      </c>
      <c r="C268" s="83">
        <v>600</v>
      </c>
      <c r="D268" s="83">
        <v>1700</v>
      </c>
      <c r="E268" s="28">
        <v>100100.175</v>
      </c>
      <c r="F268" s="77">
        <f t="shared" si="12"/>
        <v>128128.224</v>
      </c>
      <c r="G268" s="78">
        <v>4</v>
      </c>
      <c r="H268" s="81">
        <f t="shared" si="13"/>
        <v>4084.0871400000005</v>
      </c>
      <c r="I268" s="82">
        <f t="shared" si="14"/>
        <v>5227.6315392000006</v>
      </c>
      <c r="J268" s="59"/>
    </row>
    <row r="269" spans="1:10" s="2" customFormat="1" x14ac:dyDescent="0.25">
      <c r="A269" s="12" t="s">
        <v>51</v>
      </c>
      <c r="B269" s="83">
        <v>40</v>
      </c>
      <c r="C269" s="83">
        <v>600</v>
      </c>
      <c r="D269" s="83">
        <v>1700</v>
      </c>
      <c r="E269" s="28">
        <v>86085.824999999997</v>
      </c>
      <c r="F269" s="77">
        <f t="shared" si="12"/>
        <v>110189.856</v>
      </c>
      <c r="G269" s="78">
        <v>6</v>
      </c>
      <c r="H269" s="81">
        <f t="shared" si="13"/>
        <v>3512.3016600000001</v>
      </c>
      <c r="I269" s="82">
        <f t="shared" si="14"/>
        <v>4495.7461248</v>
      </c>
      <c r="J269" s="59"/>
    </row>
    <row r="270" spans="1:10" s="2" customFormat="1" x14ac:dyDescent="0.25">
      <c r="A270" s="12" t="s">
        <v>50</v>
      </c>
      <c r="B270" s="83">
        <v>40</v>
      </c>
      <c r="C270" s="83">
        <v>600</v>
      </c>
      <c r="D270" s="83">
        <v>1800</v>
      </c>
      <c r="E270" s="28">
        <v>100100.175</v>
      </c>
      <c r="F270" s="77">
        <f t="shared" si="12"/>
        <v>128128.224</v>
      </c>
      <c r="G270" s="78">
        <v>5</v>
      </c>
      <c r="H270" s="81">
        <f t="shared" si="13"/>
        <v>4324.3275600000006</v>
      </c>
      <c r="I270" s="82">
        <f t="shared" si="14"/>
        <v>5535.1392768000005</v>
      </c>
      <c r="J270" s="59"/>
    </row>
    <row r="271" spans="1:10" s="2" customFormat="1" x14ac:dyDescent="0.25">
      <c r="A271" s="12" t="s">
        <v>51</v>
      </c>
      <c r="B271" s="83">
        <v>40</v>
      </c>
      <c r="C271" s="83">
        <v>600</v>
      </c>
      <c r="D271" s="83">
        <v>1800</v>
      </c>
      <c r="E271" s="28">
        <v>86085.824999999997</v>
      </c>
      <c r="F271" s="77">
        <f t="shared" si="12"/>
        <v>110189.856</v>
      </c>
      <c r="G271" s="78">
        <v>2</v>
      </c>
      <c r="H271" s="81">
        <f t="shared" si="13"/>
        <v>3718.9076399999999</v>
      </c>
      <c r="I271" s="82">
        <f t="shared" si="14"/>
        <v>4760.2017791999997</v>
      </c>
      <c r="J271" s="59"/>
    </row>
    <row r="272" spans="1:10" s="2" customFormat="1" x14ac:dyDescent="0.25">
      <c r="A272" s="12" t="s">
        <v>51</v>
      </c>
      <c r="B272" s="83">
        <v>40</v>
      </c>
      <c r="C272" s="83">
        <v>600</v>
      </c>
      <c r="D272" s="83">
        <v>1900</v>
      </c>
      <c r="E272" s="28">
        <v>86085.824999999997</v>
      </c>
      <c r="F272" s="77">
        <f t="shared" si="12"/>
        <v>110189.856</v>
      </c>
      <c r="G272" s="78">
        <v>1</v>
      </c>
      <c r="H272" s="81">
        <f t="shared" si="13"/>
        <v>3925.5136200000002</v>
      </c>
      <c r="I272" s="82">
        <f t="shared" si="14"/>
        <v>5024.6574336000003</v>
      </c>
      <c r="J272" s="59"/>
    </row>
    <row r="273" spans="1:10" s="2" customFormat="1" x14ac:dyDescent="0.25">
      <c r="A273" s="12" t="s">
        <v>50</v>
      </c>
      <c r="B273" s="83">
        <v>40</v>
      </c>
      <c r="C273" s="83">
        <v>600</v>
      </c>
      <c r="D273" s="83">
        <v>2000</v>
      </c>
      <c r="E273" s="28">
        <v>100100.175</v>
      </c>
      <c r="F273" s="77">
        <f t="shared" si="12"/>
        <v>128128.224</v>
      </c>
      <c r="G273" s="78">
        <v>1</v>
      </c>
      <c r="H273" s="81">
        <f t="shared" si="13"/>
        <v>4804.8083999999999</v>
      </c>
      <c r="I273" s="82">
        <f t="shared" si="14"/>
        <v>6150.1547520000004</v>
      </c>
      <c r="J273" s="59"/>
    </row>
    <row r="274" spans="1:10" s="2" customFormat="1" x14ac:dyDescent="0.25">
      <c r="A274" s="12" t="s">
        <v>50</v>
      </c>
      <c r="B274" s="83">
        <v>40</v>
      </c>
      <c r="C274" s="83">
        <v>600</v>
      </c>
      <c r="D274" s="83">
        <v>2100</v>
      </c>
      <c r="E274" s="28">
        <v>100100.175</v>
      </c>
      <c r="F274" s="77">
        <f t="shared" si="12"/>
        <v>128128.224</v>
      </c>
      <c r="G274" s="78">
        <v>1</v>
      </c>
      <c r="H274" s="81">
        <f t="shared" si="13"/>
        <v>5045.04882</v>
      </c>
      <c r="I274" s="82">
        <f t="shared" si="14"/>
        <v>6457.6624896000003</v>
      </c>
      <c r="J274" s="59"/>
    </row>
    <row r="275" spans="1:10" s="2" customFormat="1" x14ac:dyDescent="0.25">
      <c r="A275" s="12" t="s">
        <v>50</v>
      </c>
      <c r="B275" s="83">
        <v>40</v>
      </c>
      <c r="C275" s="83">
        <v>600</v>
      </c>
      <c r="D275" s="83">
        <v>2400</v>
      </c>
      <c r="E275" s="28">
        <v>108500.175</v>
      </c>
      <c r="F275" s="77">
        <f t="shared" si="12"/>
        <v>138880.22400000002</v>
      </c>
      <c r="G275" s="78">
        <v>5</v>
      </c>
      <c r="H275" s="81">
        <f t="shared" si="13"/>
        <v>6249.6100800000004</v>
      </c>
      <c r="I275" s="82">
        <f t="shared" si="14"/>
        <v>7999.500902400001</v>
      </c>
      <c r="J275" s="59"/>
    </row>
    <row r="276" spans="1:10" s="2" customFormat="1" x14ac:dyDescent="0.25">
      <c r="A276" s="12" t="s">
        <v>51</v>
      </c>
      <c r="B276" s="83">
        <v>40</v>
      </c>
      <c r="C276" s="83">
        <v>600</v>
      </c>
      <c r="D276" s="83">
        <v>2400</v>
      </c>
      <c r="E276" s="28">
        <v>93310.003500000006</v>
      </c>
      <c r="F276" s="77">
        <f t="shared" si="12"/>
        <v>119436.80448000001</v>
      </c>
      <c r="G276" s="78">
        <v>4</v>
      </c>
      <c r="H276" s="81">
        <f t="shared" si="13"/>
        <v>5374.6562015999998</v>
      </c>
      <c r="I276" s="82">
        <f t="shared" si="14"/>
        <v>6879.5599380479998</v>
      </c>
      <c r="J276" s="59"/>
    </row>
    <row r="277" spans="1:10" s="2" customFormat="1" x14ac:dyDescent="0.25">
      <c r="A277" s="27" t="s">
        <v>56</v>
      </c>
      <c r="B277" s="71"/>
      <c r="C277" s="71"/>
      <c r="D277" s="71"/>
      <c r="E277" s="28"/>
      <c r="F277" s="77">
        <f t="shared" si="12"/>
        <v>0</v>
      </c>
      <c r="G277" s="78"/>
      <c r="H277" s="81"/>
      <c r="I277" s="82">
        <f t="shared" si="14"/>
        <v>0</v>
      </c>
      <c r="J277" s="59"/>
    </row>
    <row r="278" spans="1:10" s="2" customFormat="1" x14ac:dyDescent="0.25">
      <c r="A278" s="33" t="s">
        <v>58</v>
      </c>
      <c r="B278" s="89">
        <v>12</v>
      </c>
      <c r="C278" s="89">
        <v>600</v>
      </c>
      <c r="D278" s="89">
        <v>3000</v>
      </c>
      <c r="E278" s="28">
        <v>44958.48</v>
      </c>
      <c r="F278" s="77">
        <f t="shared" si="12"/>
        <v>57546.854400000004</v>
      </c>
      <c r="G278" s="67">
        <v>6</v>
      </c>
      <c r="H278" s="81">
        <f t="shared" si="13"/>
        <v>971.1031680000001</v>
      </c>
      <c r="I278" s="82">
        <f t="shared" si="14"/>
        <v>1243.0120550400002</v>
      </c>
      <c r="J278" s="59"/>
    </row>
    <row r="279" spans="1:10" s="2" customFormat="1" x14ac:dyDescent="0.25">
      <c r="A279" s="11" t="s">
        <v>57</v>
      </c>
      <c r="B279" s="89">
        <v>12</v>
      </c>
      <c r="C279" s="89">
        <v>600</v>
      </c>
      <c r="D279" s="89">
        <v>3000</v>
      </c>
      <c r="E279" s="28">
        <v>38658.480000000003</v>
      </c>
      <c r="F279" s="77">
        <f t="shared" si="12"/>
        <v>49482.854400000004</v>
      </c>
      <c r="G279" s="67">
        <v>8</v>
      </c>
      <c r="H279" s="81">
        <f t="shared" si="13"/>
        <v>835.02316800000017</v>
      </c>
      <c r="I279" s="82">
        <f t="shared" si="14"/>
        <v>1068.8296550400003</v>
      </c>
      <c r="J279" s="59"/>
    </row>
    <row r="280" spans="1:10" s="2" customFormat="1" x14ac:dyDescent="0.25">
      <c r="A280" s="33" t="s">
        <v>58</v>
      </c>
      <c r="B280" s="89">
        <v>12</v>
      </c>
      <c r="C280" s="89">
        <v>600</v>
      </c>
      <c r="D280" s="89">
        <v>4200</v>
      </c>
      <c r="E280" s="28">
        <v>44958.48</v>
      </c>
      <c r="F280" s="77">
        <f t="shared" si="12"/>
        <v>57546.854400000004</v>
      </c>
      <c r="G280" s="67">
        <v>4</v>
      </c>
      <c r="H280" s="81">
        <f t="shared" si="13"/>
        <v>1359.5444352000002</v>
      </c>
      <c r="I280" s="82">
        <f t="shared" si="14"/>
        <v>1740.2168770560002</v>
      </c>
      <c r="J280" s="59"/>
    </row>
    <row r="281" spans="1:10" s="2" customFormat="1" x14ac:dyDescent="0.25">
      <c r="A281" s="33" t="s">
        <v>58</v>
      </c>
      <c r="B281" s="89">
        <v>14</v>
      </c>
      <c r="C281" s="89">
        <v>600</v>
      </c>
      <c r="D281" s="89">
        <v>3000</v>
      </c>
      <c r="E281" s="28">
        <v>44958.48</v>
      </c>
      <c r="F281" s="77">
        <f t="shared" si="12"/>
        <v>57546.854400000004</v>
      </c>
      <c r="G281" s="67">
        <v>2</v>
      </c>
      <c r="H281" s="81">
        <f t="shared" si="13"/>
        <v>1132.953696</v>
      </c>
      <c r="I281" s="82">
        <f t="shared" si="14"/>
        <v>1450.1807308800001</v>
      </c>
      <c r="J281" s="59"/>
    </row>
    <row r="282" spans="1:10" s="2" customFormat="1" x14ac:dyDescent="0.25">
      <c r="A282" s="33" t="s">
        <v>58</v>
      </c>
      <c r="B282" s="89">
        <v>14</v>
      </c>
      <c r="C282" s="89">
        <v>600</v>
      </c>
      <c r="D282" s="89">
        <v>4000</v>
      </c>
      <c r="E282" s="28">
        <v>44958.48</v>
      </c>
      <c r="F282" s="77">
        <f t="shared" si="12"/>
        <v>57546.854400000004</v>
      </c>
      <c r="G282" s="67">
        <v>1</v>
      </c>
      <c r="H282" s="81">
        <f t="shared" si="13"/>
        <v>1510.604928</v>
      </c>
      <c r="I282" s="82">
        <f t="shared" si="14"/>
        <v>1933.5743078400001</v>
      </c>
      <c r="J282" s="59"/>
    </row>
    <row r="283" spans="1:10" s="2" customFormat="1" x14ac:dyDescent="0.25">
      <c r="A283" s="11" t="s">
        <v>57</v>
      </c>
      <c r="B283" s="89">
        <v>16</v>
      </c>
      <c r="C283" s="89">
        <v>600</v>
      </c>
      <c r="D283" s="89">
        <v>3000</v>
      </c>
      <c r="E283" s="28">
        <v>38658.480000000003</v>
      </c>
      <c r="F283" s="77">
        <f t="shared" si="12"/>
        <v>49482.854400000004</v>
      </c>
      <c r="G283" s="67">
        <v>12</v>
      </c>
      <c r="H283" s="81">
        <f t="shared" si="13"/>
        <v>1113.3642240000001</v>
      </c>
      <c r="I283" s="82">
        <f t="shared" si="14"/>
        <v>1425.1062067200003</v>
      </c>
      <c r="J283" s="59"/>
    </row>
    <row r="284" spans="1:10" s="2" customFormat="1" x14ac:dyDescent="0.25">
      <c r="A284" s="33" t="s">
        <v>58</v>
      </c>
      <c r="B284" s="89">
        <v>16</v>
      </c>
      <c r="C284" s="89">
        <v>600</v>
      </c>
      <c r="D284" s="89">
        <v>3000</v>
      </c>
      <c r="E284" s="28">
        <v>44958.48</v>
      </c>
      <c r="F284" s="77">
        <f t="shared" si="12"/>
        <v>57546.854400000004</v>
      </c>
      <c r="G284" s="67">
        <v>25</v>
      </c>
      <c r="H284" s="81">
        <f t="shared" si="13"/>
        <v>1294.804224</v>
      </c>
      <c r="I284" s="82">
        <f t="shared" si="14"/>
        <v>1657.3494067199999</v>
      </c>
      <c r="J284" s="59"/>
    </row>
    <row r="285" spans="1:10" s="2" customFormat="1" x14ac:dyDescent="0.25">
      <c r="A285" s="33" t="s">
        <v>58</v>
      </c>
      <c r="B285" s="89">
        <v>16</v>
      </c>
      <c r="C285" s="89">
        <v>600</v>
      </c>
      <c r="D285" s="89">
        <v>4000</v>
      </c>
      <c r="E285" s="28">
        <v>44958.48</v>
      </c>
      <c r="F285" s="77">
        <f t="shared" si="12"/>
        <v>57546.854400000004</v>
      </c>
      <c r="G285" s="67">
        <v>1</v>
      </c>
      <c r="H285" s="81">
        <f t="shared" si="13"/>
        <v>1726.405632</v>
      </c>
      <c r="I285" s="82">
        <f t="shared" si="14"/>
        <v>2209.7992089600002</v>
      </c>
      <c r="J285" s="59"/>
    </row>
    <row r="286" spans="1:10" s="2" customFormat="1" x14ac:dyDescent="0.25">
      <c r="A286" s="33" t="s">
        <v>58</v>
      </c>
      <c r="B286" s="89">
        <v>16</v>
      </c>
      <c r="C286" s="89">
        <v>600</v>
      </c>
      <c r="D286" s="89">
        <v>4200</v>
      </c>
      <c r="E286" s="28">
        <v>44958.48</v>
      </c>
      <c r="F286" s="77">
        <f t="shared" si="12"/>
        <v>57546.854400000004</v>
      </c>
      <c r="G286" s="67">
        <v>16</v>
      </c>
      <c r="H286" s="81">
        <f t="shared" si="13"/>
        <v>1812.7259136000002</v>
      </c>
      <c r="I286" s="82">
        <f t="shared" si="14"/>
        <v>2320.2891694080004</v>
      </c>
      <c r="J286" s="59"/>
    </row>
    <row r="287" spans="1:10" s="2" customFormat="1" x14ac:dyDescent="0.25">
      <c r="A287" s="33" t="s">
        <v>112</v>
      </c>
      <c r="B287" s="89">
        <v>16</v>
      </c>
      <c r="C287" s="89">
        <v>600</v>
      </c>
      <c r="D287" s="89">
        <v>4200</v>
      </c>
      <c r="E287" s="28">
        <v>38658.480000000003</v>
      </c>
      <c r="F287" s="77">
        <f t="shared" si="12"/>
        <v>49482.854400000004</v>
      </c>
      <c r="G287" s="67">
        <v>5</v>
      </c>
      <c r="H287" s="81">
        <f t="shared" si="13"/>
        <v>1558.7099136000002</v>
      </c>
      <c r="I287" s="82">
        <f t="shared" si="14"/>
        <v>1995.1486894080003</v>
      </c>
      <c r="J287" s="59"/>
    </row>
    <row r="288" spans="1:10" s="2" customFormat="1" x14ac:dyDescent="0.25">
      <c r="A288" s="33" t="s">
        <v>58</v>
      </c>
      <c r="B288" s="89">
        <v>18</v>
      </c>
      <c r="C288" s="89">
        <v>600</v>
      </c>
      <c r="D288" s="89">
        <v>2200</v>
      </c>
      <c r="E288" s="28">
        <v>44958.48</v>
      </c>
      <c r="F288" s="77">
        <f t="shared" si="12"/>
        <v>57546.854400000004</v>
      </c>
      <c r="G288" s="67">
        <v>2</v>
      </c>
      <c r="H288" s="81">
        <f t="shared" si="13"/>
        <v>1068.2134848000001</v>
      </c>
      <c r="I288" s="82">
        <f t="shared" si="14"/>
        <v>1367.3132605440001</v>
      </c>
      <c r="J288" s="59"/>
    </row>
    <row r="289" spans="1:10" s="2" customFormat="1" x14ac:dyDescent="0.25">
      <c r="A289" s="33" t="s">
        <v>58</v>
      </c>
      <c r="B289" s="89">
        <v>18</v>
      </c>
      <c r="C289" s="89">
        <v>600</v>
      </c>
      <c r="D289" s="89">
        <v>2600</v>
      </c>
      <c r="E289" s="28">
        <v>44958.48</v>
      </c>
      <c r="F289" s="77">
        <f t="shared" si="12"/>
        <v>57546.854400000004</v>
      </c>
      <c r="G289" s="67">
        <v>4</v>
      </c>
      <c r="H289" s="81">
        <f t="shared" si="13"/>
        <v>1262.4341184000002</v>
      </c>
      <c r="I289" s="82">
        <f t="shared" si="14"/>
        <v>1615.9156715520003</v>
      </c>
      <c r="J289" s="59"/>
    </row>
    <row r="290" spans="1:10" s="2" customFormat="1" x14ac:dyDescent="0.25">
      <c r="A290" s="33" t="s">
        <v>58</v>
      </c>
      <c r="B290" s="89">
        <v>18</v>
      </c>
      <c r="C290" s="89">
        <v>600</v>
      </c>
      <c r="D290" s="89">
        <v>2700</v>
      </c>
      <c r="E290" s="28">
        <v>44958.48</v>
      </c>
      <c r="F290" s="77">
        <f t="shared" si="12"/>
        <v>57546.854400000004</v>
      </c>
      <c r="G290" s="67">
        <v>1</v>
      </c>
      <c r="H290" s="81">
        <f t="shared" si="13"/>
        <v>1310.9892768</v>
      </c>
      <c r="I290" s="82">
        <f t="shared" si="14"/>
        <v>1678.066274304</v>
      </c>
      <c r="J290" s="59"/>
    </row>
    <row r="291" spans="1:10" s="2" customFormat="1" x14ac:dyDescent="0.25">
      <c r="A291" s="33" t="s">
        <v>112</v>
      </c>
      <c r="B291" s="89">
        <v>18</v>
      </c>
      <c r="C291" s="89">
        <v>600</v>
      </c>
      <c r="D291" s="89">
        <v>2900</v>
      </c>
      <c r="E291" s="28">
        <v>38658.480000000003</v>
      </c>
      <c r="F291" s="77">
        <f t="shared" si="12"/>
        <v>49482.854400000004</v>
      </c>
      <c r="G291" s="67">
        <v>4</v>
      </c>
      <c r="H291" s="81">
        <f t="shared" si="13"/>
        <v>1210.7835936000001</v>
      </c>
      <c r="I291" s="82">
        <f t="shared" si="14"/>
        <v>1549.8029998080001</v>
      </c>
      <c r="J291" s="59"/>
    </row>
    <row r="292" spans="1:10" s="2" customFormat="1" x14ac:dyDescent="0.25">
      <c r="A292" s="33" t="s">
        <v>58</v>
      </c>
      <c r="B292" s="89">
        <v>18</v>
      </c>
      <c r="C292" s="89">
        <v>600</v>
      </c>
      <c r="D292" s="89">
        <v>3000</v>
      </c>
      <c r="E292" s="28">
        <v>44958.48</v>
      </c>
      <c r="F292" s="77">
        <f t="shared" si="12"/>
        <v>57546.854400000004</v>
      </c>
      <c r="G292" s="67">
        <v>10</v>
      </c>
      <c r="H292" s="81">
        <f t="shared" si="13"/>
        <v>1456.6547519999999</v>
      </c>
      <c r="I292" s="82">
        <f t="shared" si="14"/>
        <v>1864.51808256</v>
      </c>
      <c r="J292" s="59"/>
    </row>
    <row r="293" spans="1:10" s="2" customFormat="1" x14ac:dyDescent="0.25">
      <c r="A293" s="33" t="s">
        <v>111</v>
      </c>
      <c r="B293" s="89">
        <v>18</v>
      </c>
      <c r="C293" s="89">
        <v>600</v>
      </c>
      <c r="D293" s="89">
        <v>3000</v>
      </c>
      <c r="E293" s="28">
        <v>41808.480000000003</v>
      </c>
      <c r="F293" s="77">
        <f t="shared" si="12"/>
        <v>53514.854400000004</v>
      </c>
      <c r="G293" s="67">
        <v>19</v>
      </c>
      <c r="H293" s="81">
        <f t="shared" si="13"/>
        <v>1354.594752</v>
      </c>
      <c r="I293" s="82">
        <f t="shared" si="14"/>
        <v>1733.88128256</v>
      </c>
      <c r="J293" s="59"/>
    </row>
    <row r="294" spans="1:10" s="2" customFormat="1" x14ac:dyDescent="0.25">
      <c r="A294" s="33" t="s">
        <v>112</v>
      </c>
      <c r="B294" s="89">
        <v>18</v>
      </c>
      <c r="C294" s="89">
        <v>600</v>
      </c>
      <c r="D294" s="89">
        <v>3000</v>
      </c>
      <c r="E294" s="28">
        <v>38658.480000000003</v>
      </c>
      <c r="F294" s="77">
        <f t="shared" si="12"/>
        <v>49482.854400000004</v>
      </c>
      <c r="G294" s="67">
        <v>36</v>
      </c>
      <c r="H294" s="81">
        <f t="shared" si="13"/>
        <v>1252.534752</v>
      </c>
      <c r="I294" s="82">
        <f t="shared" si="14"/>
        <v>1603.2444825600001</v>
      </c>
      <c r="J294" s="59"/>
    </row>
    <row r="295" spans="1:10" s="2" customFormat="1" x14ac:dyDescent="0.25">
      <c r="A295" s="33" t="s">
        <v>58</v>
      </c>
      <c r="B295" s="89">
        <v>18</v>
      </c>
      <c r="C295" s="89">
        <v>600</v>
      </c>
      <c r="D295" s="89">
        <v>4200</v>
      </c>
      <c r="E295" s="28">
        <v>44958.48</v>
      </c>
      <c r="F295" s="77">
        <f t="shared" si="12"/>
        <v>57546.854400000004</v>
      </c>
      <c r="G295" s="67">
        <v>14</v>
      </c>
      <c r="H295" s="81">
        <f t="shared" si="13"/>
        <v>2039.3166527999999</v>
      </c>
      <c r="I295" s="82">
        <f t="shared" si="14"/>
        <v>2610.3253155839998</v>
      </c>
      <c r="J295" s="59"/>
    </row>
    <row r="296" spans="1:10" s="2" customFormat="1" x14ac:dyDescent="0.25">
      <c r="A296" s="33" t="s">
        <v>60</v>
      </c>
      <c r="B296" s="88">
        <v>20</v>
      </c>
      <c r="C296" s="88">
        <v>600</v>
      </c>
      <c r="D296" s="88">
        <v>2800</v>
      </c>
      <c r="E296" s="28">
        <v>44958.48</v>
      </c>
      <c r="F296" s="77">
        <f t="shared" si="12"/>
        <v>57546.854400000004</v>
      </c>
      <c r="G296" s="67">
        <v>1</v>
      </c>
      <c r="H296" s="81">
        <f t="shared" si="13"/>
        <v>1510.604928</v>
      </c>
      <c r="I296" s="82">
        <f t="shared" si="14"/>
        <v>1933.5743078400001</v>
      </c>
      <c r="J296" s="59"/>
    </row>
    <row r="297" spans="1:10" s="2" customFormat="1" x14ac:dyDescent="0.25">
      <c r="A297" s="11" t="s">
        <v>57</v>
      </c>
      <c r="B297" s="88">
        <v>20</v>
      </c>
      <c r="C297" s="88">
        <v>600</v>
      </c>
      <c r="D297" s="88">
        <v>2900</v>
      </c>
      <c r="E297" s="28">
        <v>38658.480000000003</v>
      </c>
      <c r="F297" s="77">
        <f t="shared" si="12"/>
        <v>49482.854400000004</v>
      </c>
      <c r="G297" s="67">
        <v>1</v>
      </c>
      <c r="H297" s="81">
        <f t="shared" si="13"/>
        <v>1345.315104</v>
      </c>
      <c r="I297" s="82">
        <f t="shared" si="14"/>
        <v>1722.00333312</v>
      </c>
      <c r="J297" s="59"/>
    </row>
    <row r="298" spans="1:10" s="2" customFormat="1" x14ac:dyDescent="0.25">
      <c r="A298" s="11" t="s">
        <v>57</v>
      </c>
      <c r="B298" s="83">
        <v>20</v>
      </c>
      <c r="C298" s="83">
        <v>600</v>
      </c>
      <c r="D298" s="83">
        <v>3000</v>
      </c>
      <c r="E298" s="28">
        <v>38658.480000000003</v>
      </c>
      <c r="F298" s="77">
        <f t="shared" si="12"/>
        <v>49482.854400000004</v>
      </c>
      <c r="G298" s="78">
        <v>5</v>
      </c>
      <c r="H298" s="81">
        <f t="shared" si="13"/>
        <v>1391.7052799999999</v>
      </c>
      <c r="I298" s="82">
        <f t="shared" si="14"/>
        <v>1781.3827583999998</v>
      </c>
      <c r="J298" s="59"/>
    </row>
    <row r="299" spans="1:10" s="2" customFormat="1" x14ac:dyDescent="0.25">
      <c r="A299" s="33" t="s">
        <v>59</v>
      </c>
      <c r="B299" s="88">
        <v>20</v>
      </c>
      <c r="C299" s="88">
        <v>600</v>
      </c>
      <c r="D299" s="88">
        <v>4200</v>
      </c>
      <c r="E299" s="28">
        <v>51676.38</v>
      </c>
      <c r="F299" s="77">
        <f t="shared" si="12"/>
        <v>66145.766399999993</v>
      </c>
      <c r="G299" s="78">
        <v>3</v>
      </c>
      <c r="H299" s="81">
        <f t="shared" si="13"/>
        <v>2604.489552</v>
      </c>
      <c r="I299" s="82">
        <f t="shared" si="14"/>
        <v>3333.7466265600001</v>
      </c>
      <c r="J299" s="59"/>
    </row>
    <row r="300" spans="1:10" s="2" customFormat="1" x14ac:dyDescent="0.25">
      <c r="A300" s="33" t="s">
        <v>60</v>
      </c>
      <c r="B300" s="88">
        <v>20</v>
      </c>
      <c r="C300" s="88">
        <v>600</v>
      </c>
      <c r="D300" s="88">
        <v>4200</v>
      </c>
      <c r="E300" s="28">
        <v>44958.48</v>
      </c>
      <c r="F300" s="77">
        <f t="shared" si="12"/>
        <v>57546.854400000004</v>
      </c>
      <c r="G300" s="78">
        <v>10</v>
      </c>
      <c r="H300" s="81">
        <f t="shared" si="13"/>
        <v>2265.9073920000001</v>
      </c>
      <c r="I300" s="82">
        <f t="shared" si="14"/>
        <v>2900.3614617600001</v>
      </c>
      <c r="J300" s="59"/>
    </row>
    <row r="301" spans="1:10" s="2" customFormat="1" x14ac:dyDescent="0.25">
      <c r="A301" s="11" t="s">
        <v>57</v>
      </c>
      <c r="B301" s="88">
        <v>20</v>
      </c>
      <c r="C301" s="88">
        <v>600</v>
      </c>
      <c r="D301" s="88">
        <v>4200</v>
      </c>
      <c r="E301" s="28">
        <v>38658.480000000003</v>
      </c>
      <c r="F301" s="77">
        <f t="shared" si="12"/>
        <v>49482.854400000004</v>
      </c>
      <c r="G301" s="78">
        <v>1</v>
      </c>
      <c r="H301" s="81">
        <f t="shared" si="13"/>
        <v>1948.3873920000001</v>
      </c>
      <c r="I301" s="82">
        <f t="shared" si="14"/>
        <v>2493.9358617600001</v>
      </c>
      <c r="J301" s="59"/>
    </row>
    <row r="302" spans="1:10" s="2" customFormat="1" x14ac:dyDescent="0.25">
      <c r="A302" s="33" t="s">
        <v>58</v>
      </c>
      <c r="B302" s="89">
        <v>37</v>
      </c>
      <c r="C302" s="89">
        <v>600</v>
      </c>
      <c r="D302" s="89">
        <v>4200</v>
      </c>
      <c r="E302" s="28">
        <v>42817.740000000005</v>
      </c>
      <c r="F302" s="77">
        <f t="shared" si="12"/>
        <v>54806.707200000004</v>
      </c>
      <c r="G302" s="78">
        <v>1</v>
      </c>
      <c r="H302" s="81">
        <f t="shared" si="13"/>
        <v>3992.3260776000006</v>
      </c>
      <c r="I302" s="82">
        <f t="shared" si="14"/>
        <v>5110.1773793280008</v>
      </c>
      <c r="J302" s="59"/>
    </row>
    <row r="303" spans="1:10" s="2" customFormat="1" x14ac:dyDescent="0.25">
      <c r="A303" s="33" t="s">
        <v>58</v>
      </c>
      <c r="B303" s="89">
        <v>38</v>
      </c>
      <c r="C303" s="89">
        <v>600</v>
      </c>
      <c r="D303" s="89">
        <v>4000</v>
      </c>
      <c r="E303" s="28">
        <v>42817.740000000005</v>
      </c>
      <c r="F303" s="77">
        <f t="shared" si="12"/>
        <v>54806.707200000004</v>
      </c>
      <c r="G303" s="78">
        <v>1</v>
      </c>
      <c r="H303" s="81">
        <f t="shared" si="13"/>
        <v>3904.9778880000008</v>
      </c>
      <c r="I303" s="82">
        <f t="shared" si="14"/>
        <v>4998.3716966400016</v>
      </c>
      <c r="J303" s="59"/>
    </row>
    <row r="304" spans="1:10" s="2" customFormat="1" x14ac:dyDescent="0.25">
      <c r="A304" s="27" t="s">
        <v>61</v>
      </c>
      <c r="B304" s="71"/>
      <c r="C304" s="71"/>
      <c r="D304" s="71"/>
      <c r="E304" s="28"/>
      <c r="F304" s="77">
        <f t="shared" si="12"/>
        <v>0</v>
      </c>
      <c r="G304" s="78"/>
      <c r="H304" s="81"/>
      <c r="I304" s="82">
        <f t="shared" si="14"/>
        <v>0</v>
      </c>
      <c r="J304" s="59"/>
    </row>
    <row r="305" spans="1:10" s="2" customFormat="1" x14ac:dyDescent="0.25">
      <c r="A305" s="12" t="s">
        <v>63</v>
      </c>
      <c r="B305" s="83">
        <v>25</v>
      </c>
      <c r="C305" s="83">
        <v>600</v>
      </c>
      <c r="D305" s="83">
        <v>1000</v>
      </c>
      <c r="E305" s="28">
        <v>58653</v>
      </c>
      <c r="F305" s="77">
        <f t="shared" si="12"/>
        <v>75075.839999999997</v>
      </c>
      <c r="G305" s="78">
        <v>1</v>
      </c>
      <c r="H305" s="81">
        <f t="shared" si="13"/>
        <v>879.79499999999996</v>
      </c>
      <c r="I305" s="82">
        <f t="shared" si="14"/>
        <v>1126.1376</v>
      </c>
      <c r="J305" s="59"/>
    </row>
    <row r="306" spans="1:10" s="2" customFormat="1" x14ac:dyDescent="0.25">
      <c r="A306" s="12" t="s">
        <v>62</v>
      </c>
      <c r="B306" s="83">
        <v>40</v>
      </c>
      <c r="C306" s="83">
        <v>600</v>
      </c>
      <c r="D306" s="83">
        <v>900</v>
      </c>
      <c r="E306" s="28">
        <v>55503</v>
      </c>
      <c r="F306" s="77">
        <f t="shared" si="12"/>
        <v>71043.839999999997</v>
      </c>
      <c r="G306" s="78">
        <v>1</v>
      </c>
      <c r="H306" s="81">
        <f t="shared" si="13"/>
        <v>1198.8648000000001</v>
      </c>
      <c r="I306" s="82">
        <f t="shared" si="14"/>
        <v>1534.5469440000002</v>
      </c>
      <c r="J306" s="59"/>
    </row>
    <row r="307" spans="1:10" s="2" customFormat="1" x14ac:dyDescent="0.25">
      <c r="A307" s="12" t="s">
        <v>62</v>
      </c>
      <c r="B307" s="83">
        <v>40</v>
      </c>
      <c r="C307" s="83">
        <v>600</v>
      </c>
      <c r="D307" s="83">
        <v>1000</v>
      </c>
      <c r="E307" s="28">
        <v>58653</v>
      </c>
      <c r="F307" s="77">
        <f t="shared" si="12"/>
        <v>75075.839999999997</v>
      </c>
      <c r="G307" s="78">
        <v>36</v>
      </c>
      <c r="H307" s="81">
        <f t="shared" si="13"/>
        <v>1407.672</v>
      </c>
      <c r="I307" s="82">
        <f t="shared" si="14"/>
        <v>1801.82016</v>
      </c>
      <c r="J307" s="59"/>
    </row>
    <row r="308" spans="1:10" s="2" customFormat="1" x14ac:dyDescent="0.25">
      <c r="A308" s="12" t="s">
        <v>63</v>
      </c>
      <c r="B308" s="83">
        <v>40</v>
      </c>
      <c r="C308" s="83">
        <v>600</v>
      </c>
      <c r="D308" s="83">
        <v>1000</v>
      </c>
      <c r="E308" s="28">
        <v>55471.5</v>
      </c>
      <c r="F308" s="77">
        <f t="shared" si="12"/>
        <v>71003.520000000004</v>
      </c>
      <c r="G308" s="78">
        <v>6</v>
      </c>
      <c r="H308" s="81">
        <f t="shared" si="13"/>
        <v>1331.316</v>
      </c>
      <c r="I308" s="82">
        <f t="shared" si="14"/>
        <v>1704.08448</v>
      </c>
      <c r="J308" s="59"/>
    </row>
    <row r="309" spans="1:10" s="2" customFormat="1" x14ac:dyDescent="0.25">
      <c r="A309" s="12" t="s">
        <v>62</v>
      </c>
      <c r="B309" s="83">
        <v>40</v>
      </c>
      <c r="C309" s="83">
        <v>600</v>
      </c>
      <c r="D309" s="83">
        <v>1100</v>
      </c>
      <c r="E309" s="28">
        <v>58653</v>
      </c>
      <c r="F309" s="77">
        <f t="shared" si="12"/>
        <v>75075.839999999997</v>
      </c>
      <c r="G309" s="78">
        <v>29</v>
      </c>
      <c r="H309" s="81">
        <f t="shared" si="13"/>
        <v>1548.4392</v>
      </c>
      <c r="I309" s="82">
        <f t="shared" si="14"/>
        <v>1982.0021760000002</v>
      </c>
      <c r="J309" s="59"/>
    </row>
    <row r="310" spans="1:10" s="2" customFormat="1" x14ac:dyDescent="0.25">
      <c r="A310" s="12" t="s">
        <v>63</v>
      </c>
      <c r="B310" s="83">
        <v>40</v>
      </c>
      <c r="C310" s="83">
        <v>600</v>
      </c>
      <c r="D310" s="83">
        <v>1100</v>
      </c>
      <c r="E310" s="28">
        <v>55503</v>
      </c>
      <c r="F310" s="77">
        <f t="shared" si="12"/>
        <v>71043.839999999997</v>
      </c>
      <c r="G310" s="78">
        <v>2</v>
      </c>
      <c r="H310" s="81">
        <f t="shared" si="13"/>
        <v>1465.2791999999999</v>
      </c>
      <c r="I310" s="82">
        <f t="shared" si="14"/>
        <v>1875.557376</v>
      </c>
      <c r="J310" s="59"/>
    </row>
    <row r="311" spans="1:10" s="2" customFormat="1" x14ac:dyDescent="0.25">
      <c r="A311" s="12" t="s">
        <v>62</v>
      </c>
      <c r="B311" s="83">
        <v>40</v>
      </c>
      <c r="C311" s="83">
        <v>600</v>
      </c>
      <c r="D311" s="83">
        <v>1200</v>
      </c>
      <c r="E311" s="28">
        <v>58653</v>
      </c>
      <c r="F311" s="77">
        <f t="shared" si="12"/>
        <v>75075.839999999997</v>
      </c>
      <c r="G311" s="78">
        <v>20</v>
      </c>
      <c r="H311" s="81">
        <f t="shared" si="13"/>
        <v>1689.2064</v>
      </c>
      <c r="I311" s="82">
        <f t="shared" si="14"/>
        <v>2162.1841920000002</v>
      </c>
      <c r="J311" s="59"/>
    </row>
    <row r="312" spans="1:10" s="2" customFormat="1" x14ac:dyDescent="0.25">
      <c r="A312" s="12" t="s">
        <v>63</v>
      </c>
      <c r="B312" s="83">
        <v>40</v>
      </c>
      <c r="C312" s="83">
        <v>600</v>
      </c>
      <c r="D312" s="83">
        <v>1200</v>
      </c>
      <c r="E312" s="28">
        <v>55503</v>
      </c>
      <c r="F312" s="77">
        <f t="shared" si="12"/>
        <v>71043.839999999997</v>
      </c>
      <c r="G312" s="78">
        <v>4</v>
      </c>
      <c r="H312" s="81">
        <f t="shared" si="13"/>
        <v>1598.4864</v>
      </c>
      <c r="I312" s="82">
        <f t="shared" si="14"/>
        <v>2046.062592</v>
      </c>
      <c r="J312" s="59"/>
    </row>
    <row r="313" spans="1:10" s="2" customFormat="1" x14ac:dyDescent="0.25">
      <c r="A313" s="12" t="s">
        <v>62</v>
      </c>
      <c r="B313" s="83">
        <v>40</v>
      </c>
      <c r="C313" s="83">
        <v>600</v>
      </c>
      <c r="D313" s="83">
        <v>1300</v>
      </c>
      <c r="E313" s="28">
        <v>58653</v>
      </c>
      <c r="F313" s="77">
        <f t="shared" si="12"/>
        <v>75075.839999999997</v>
      </c>
      <c r="G313" s="78">
        <v>14</v>
      </c>
      <c r="H313" s="81">
        <f t="shared" si="13"/>
        <v>1829.9735999999998</v>
      </c>
      <c r="I313" s="82">
        <f t="shared" si="14"/>
        <v>2342.3662079999999</v>
      </c>
      <c r="J313" s="59"/>
    </row>
    <row r="314" spans="1:10" s="2" customFormat="1" x14ac:dyDescent="0.25">
      <c r="A314" s="12" t="s">
        <v>63</v>
      </c>
      <c r="B314" s="83">
        <v>40</v>
      </c>
      <c r="C314" s="83">
        <v>600</v>
      </c>
      <c r="D314" s="83">
        <v>1300</v>
      </c>
      <c r="E314" s="28">
        <v>55503</v>
      </c>
      <c r="F314" s="77">
        <f t="shared" si="12"/>
        <v>71043.839999999997</v>
      </c>
      <c r="G314" s="78">
        <v>1</v>
      </c>
      <c r="H314" s="81">
        <f t="shared" si="13"/>
        <v>1731.6935999999998</v>
      </c>
      <c r="I314" s="82">
        <f t="shared" si="14"/>
        <v>2216.5678079999998</v>
      </c>
      <c r="J314" s="59"/>
    </row>
    <row r="315" spans="1:10" s="2" customFormat="1" x14ac:dyDescent="0.25">
      <c r="A315" s="12" t="s">
        <v>62</v>
      </c>
      <c r="B315" s="83">
        <v>40</v>
      </c>
      <c r="C315" s="83">
        <v>600</v>
      </c>
      <c r="D315" s="83">
        <v>1400</v>
      </c>
      <c r="E315" s="28">
        <v>58653</v>
      </c>
      <c r="F315" s="77">
        <f t="shared" si="12"/>
        <v>75075.839999999997</v>
      </c>
      <c r="G315" s="78">
        <v>19</v>
      </c>
      <c r="H315" s="81">
        <f t="shared" si="13"/>
        <v>1970.7407999999998</v>
      </c>
      <c r="I315" s="82">
        <f t="shared" si="14"/>
        <v>2522.5482239999997</v>
      </c>
      <c r="J315" s="59"/>
    </row>
    <row r="316" spans="1:10" s="2" customFormat="1" x14ac:dyDescent="0.25">
      <c r="A316" s="12" t="s">
        <v>63</v>
      </c>
      <c r="B316" s="83">
        <v>40</v>
      </c>
      <c r="C316" s="83">
        <v>600</v>
      </c>
      <c r="D316" s="83">
        <v>1400</v>
      </c>
      <c r="E316" s="28">
        <v>55503</v>
      </c>
      <c r="F316" s="77">
        <f t="shared" si="12"/>
        <v>71043.839999999997</v>
      </c>
      <c r="G316" s="78">
        <v>1</v>
      </c>
      <c r="H316" s="81">
        <f t="shared" si="13"/>
        <v>1864.9007999999999</v>
      </c>
      <c r="I316" s="82">
        <f t="shared" si="14"/>
        <v>2387.0730239999998</v>
      </c>
      <c r="J316" s="59"/>
    </row>
    <row r="317" spans="1:10" s="2" customFormat="1" x14ac:dyDescent="0.25">
      <c r="A317" s="12" t="s">
        <v>62</v>
      </c>
      <c r="B317" s="83">
        <v>40</v>
      </c>
      <c r="C317" s="83">
        <v>600</v>
      </c>
      <c r="D317" s="83">
        <v>1500</v>
      </c>
      <c r="E317" s="28">
        <v>58653</v>
      </c>
      <c r="F317" s="77">
        <f t="shared" si="12"/>
        <v>75075.839999999997</v>
      </c>
      <c r="G317" s="78">
        <v>5</v>
      </c>
      <c r="H317" s="81">
        <f t="shared" si="13"/>
        <v>2111.5079999999998</v>
      </c>
      <c r="I317" s="82">
        <f t="shared" si="14"/>
        <v>2702.7302399999999</v>
      </c>
      <c r="J317" s="59"/>
    </row>
    <row r="318" spans="1:10" s="2" customFormat="1" x14ac:dyDescent="0.25">
      <c r="A318" s="12" t="s">
        <v>62</v>
      </c>
      <c r="B318" s="83">
        <v>40</v>
      </c>
      <c r="C318" s="83">
        <v>600</v>
      </c>
      <c r="D318" s="83">
        <v>1600</v>
      </c>
      <c r="E318" s="28">
        <v>58653</v>
      </c>
      <c r="F318" s="77">
        <f t="shared" si="12"/>
        <v>75075.839999999997</v>
      </c>
      <c r="G318" s="78">
        <v>6</v>
      </c>
      <c r="H318" s="81">
        <f t="shared" si="13"/>
        <v>2252.2751999999996</v>
      </c>
      <c r="I318" s="82">
        <f t="shared" si="14"/>
        <v>2882.9122559999996</v>
      </c>
      <c r="J318" s="59"/>
    </row>
    <row r="319" spans="1:10" s="2" customFormat="1" x14ac:dyDescent="0.25">
      <c r="A319" s="12" t="s">
        <v>63</v>
      </c>
      <c r="B319" s="83">
        <v>40</v>
      </c>
      <c r="C319" s="83">
        <v>600</v>
      </c>
      <c r="D319" s="83">
        <v>1600</v>
      </c>
      <c r="E319" s="28">
        <v>55503</v>
      </c>
      <c r="F319" s="77">
        <f t="shared" si="12"/>
        <v>71043.839999999997</v>
      </c>
      <c r="G319" s="78">
        <v>5</v>
      </c>
      <c r="H319" s="81">
        <f t="shared" si="13"/>
        <v>2131.3152</v>
      </c>
      <c r="I319" s="82">
        <f t="shared" si="14"/>
        <v>2728.0834559999998</v>
      </c>
      <c r="J319" s="59"/>
    </row>
    <row r="320" spans="1:10" s="2" customFormat="1" x14ac:dyDescent="0.25">
      <c r="A320" s="12" t="s">
        <v>62</v>
      </c>
      <c r="B320" s="83">
        <v>40</v>
      </c>
      <c r="C320" s="83">
        <v>600</v>
      </c>
      <c r="D320" s="83">
        <v>1700</v>
      </c>
      <c r="E320" s="28">
        <v>58653</v>
      </c>
      <c r="F320" s="77">
        <f t="shared" si="12"/>
        <v>75075.839999999997</v>
      </c>
      <c r="G320" s="78">
        <v>5</v>
      </c>
      <c r="H320" s="81">
        <f t="shared" si="13"/>
        <v>2393.0424000000003</v>
      </c>
      <c r="I320" s="82">
        <f t="shared" si="14"/>
        <v>3063.0942720000003</v>
      </c>
      <c r="J320" s="59"/>
    </row>
    <row r="321" spans="1:10" s="2" customFormat="1" x14ac:dyDescent="0.25">
      <c r="A321" s="12" t="s">
        <v>63</v>
      </c>
      <c r="B321" s="83">
        <v>40</v>
      </c>
      <c r="C321" s="83">
        <v>600</v>
      </c>
      <c r="D321" s="83">
        <v>1700</v>
      </c>
      <c r="E321" s="28">
        <v>55503</v>
      </c>
      <c r="F321" s="77">
        <f t="shared" si="12"/>
        <v>71043.839999999997</v>
      </c>
      <c r="G321" s="78">
        <v>2</v>
      </c>
      <c r="H321" s="81">
        <f t="shared" si="13"/>
        <v>2264.5224000000003</v>
      </c>
      <c r="I321" s="82">
        <f t="shared" si="14"/>
        <v>2898.5886720000003</v>
      </c>
      <c r="J321" s="59"/>
    </row>
    <row r="322" spans="1:10" s="2" customFormat="1" x14ac:dyDescent="0.25">
      <c r="A322" s="12" t="s">
        <v>62</v>
      </c>
      <c r="B322" s="83">
        <v>40</v>
      </c>
      <c r="C322" s="83">
        <v>600</v>
      </c>
      <c r="D322" s="83">
        <v>1900</v>
      </c>
      <c r="E322" s="28">
        <v>58653</v>
      </c>
      <c r="F322" s="77">
        <f t="shared" si="12"/>
        <v>75075.839999999997</v>
      </c>
      <c r="G322" s="78">
        <v>9</v>
      </c>
      <c r="H322" s="81">
        <f t="shared" si="13"/>
        <v>2674.5768000000003</v>
      </c>
      <c r="I322" s="82">
        <f t="shared" si="14"/>
        <v>3423.4583040000002</v>
      </c>
      <c r="J322" s="59"/>
    </row>
    <row r="323" spans="1:10" s="2" customFormat="1" x14ac:dyDescent="0.25">
      <c r="A323" s="11" t="s">
        <v>63</v>
      </c>
      <c r="B323" s="83">
        <v>40</v>
      </c>
      <c r="C323" s="83">
        <v>800</v>
      </c>
      <c r="D323" s="83">
        <v>1100</v>
      </c>
      <c r="E323" s="28">
        <v>56095.200000000004</v>
      </c>
      <c r="F323" s="77">
        <f t="shared" si="12"/>
        <v>71801.856000000014</v>
      </c>
      <c r="G323" s="78">
        <v>1</v>
      </c>
      <c r="H323" s="81">
        <f t="shared" si="13"/>
        <v>1974.5510400000003</v>
      </c>
      <c r="I323" s="82">
        <f t="shared" si="14"/>
        <v>2527.4253312000005</v>
      </c>
      <c r="J323" s="59"/>
    </row>
    <row r="324" spans="1:10" s="2" customFormat="1" x14ac:dyDescent="0.25">
      <c r="A324" s="11" t="s">
        <v>63</v>
      </c>
      <c r="B324" s="83">
        <v>40</v>
      </c>
      <c r="C324" s="83">
        <v>800</v>
      </c>
      <c r="D324" s="83">
        <v>1400</v>
      </c>
      <c r="E324" s="28">
        <v>56095.200000000004</v>
      </c>
      <c r="F324" s="77">
        <f t="shared" si="12"/>
        <v>71801.856000000014</v>
      </c>
      <c r="G324" s="78">
        <v>4</v>
      </c>
      <c r="H324" s="81">
        <f t="shared" si="13"/>
        <v>2513.0649600000002</v>
      </c>
      <c r="I324" s="82">
        <f t="shared" si="14"/>
        <v>3216.7231488000002</v>
      </c>
      <c r="J324" s="59"/>
    </row>
    <row r="325" spans="1:10" s="2" customFormat="1" x14ac:dyDescent="0.25">
      <c r="A325" s="11" t="s">
        <v>62</v>
      </c>
      <c r="B325" s="70">
        <v>40</v>
      </c>
      <c r="C325" s="70">
        <v>800</v>
      </c>
      <c r="D325" s="70">
        <v>2300</v>
      </c>
      <c r="E325" s="28">
        <v>61299</v>
      </c>
      <c r="F325" s="77">
        <f t="shared" si="12"/>
        <v>78462.720000000001</v>
      </c>
      <c r="G325" s="78">
        <v>1</v>
      </c>
      <c r="H325" s="81">
        <f t="shared" si="13"/>
        <v>4511.6063999999997</v>
      </c>
      <c r="I325" s="82">
        <f t="shared" si="14"/>
        <v>5774.8561919999993</v>
      </c>
      <c r="J325" s="59"/>
    </row>
    <row r="326" spans="1:10" s="2" customFormat="1" x14ac:dyDescent="0.25">
      <c r="A326" s="11" t="s">
        <v>62</v>
      </c>
      <c r="B326" s="70">
        <v>40</v>
      </c>
      <c r="C326" s="70">
        <v>800</v>
      </c>
      <c r="D326" s="70">
        <v>2500</v>
      </c>
      <c r="E326" s="28">
        <v>61299</v>
      </c>
      <c r="F326" s="77">
        <f t="shared" si="12"/>
        <v>78462.720000000001</v>
      </c>
      <c r="G326" s="78">
        <v>1</v>
      </c>
      <c r="H326" s="81">
        <f t="shared" si="13"/>
        <v>4903.92</v>
      </c>
      <c r="I326" s="82">
        <f t="shared" si="14"/>
        <v>6277.0176000000001</v>
      </c>
      <c r="J326" s="59"/>
    </row>
    <row r="327" spans="1:10" s="2" customFormat="1" x14ac:dyDescent="0.25">
      <c r="A327" s="11" t="s">
        <v>63</v>
      </c>
      <c r="B327" s="88">
        <v>40</v>
      </c>
      <c r="C327" s="88">
        <v>900</v>
      </c>
      <c r="D327" s="88">
        <v>2500</v>
      </c>
      <c r="E327" s="28">
        <v>56095.200000000004</v>
      </c>
      <c r="F327" s="77">
        <f t="shared" ref="F327:F390" si="15">1.28*E327</f>
        <v>71801.856000000014</v>
      </c>
      <c r="G327" s="78">
        <v>1</v>
      </c>
      <c r="H327" s="81">
        <f t="shared" ref="H327:H390" si="16">B327*C327*D327/1000000000*E327</f>
        <v>5048.5680000000002</v>
      </c>
      <c r="I327" s="82">
        <f t="shared" ref="I327:I390" si="17">1.28*H327</f>
        <v>6462.1670400000003</v>
      </c>
      <c r="J327" s="59"/>
    </row>
    <row r="328" spans="1:10" s="2" customFormat="1" x14ac:dyDescent="0.25">
      <c r="A328" s="27" t="s">
        <v>64</v>
      </c>
      <c r="B328" s="70"/>
      <c r="C328" s="70"/>
      <c r="D328" s="70"/>
      <c r="E328" s="28"/>
      <c r="F328" s="77">
        <f t="shared" si="15"/>
        <v>0</v>
      </c>
      <c r="G328" s="78"/>
      <c r="H328" s="81"/>
      <c r="I328" s="82">
        <f t="shared" si="17"/>
        <v>0</v>
      </c>
      <c r="J328" s="59"/>
    </row>
    <row r="329" spans="1:10" s="2" customFormat="1" x14ac:dyDescent="0.25">
      <c r="A329" s="11" t="s">
        <v>65</v>
      </c>
      <c r="B329" s="70">
        <v>30</v>
      </c>
      <c r="C329" s="70">
        <v>600</v>
      </c>
      <c r="D329" s="70">
        <v>3000</v>
      </c>
      <c r="E329" s="28">
        <v>51018.974999999999</v>
      </c>
      <c r="F329" s="77">
        <f t="shared" si="15"/>
        <v>65304.288</v>
      </c>
      <c r="G329" s="78">
        <v>1</v>
      </c>
      <c r="H329" s="81">
        <f t="shared" si="16"/>
        <v>2755.0246499999998</v>
      </c>
      <c r="I329" s="82">
        <f t="shared" si="17"/>
        <v>3526.431552</v>
      </c>
      <c r="J329" s="59"/>
    </row>
    <row r="330" spans="1:10" s="2" customFormat="1" x14ac:dyDescent="0.25">
      <c r="A330" s="11" t="s">
        <v>65</v>
      </c>
      <c r="B330" s="70">
        <v>33</v>
      </c>
      <c r="C330" s="70">
        <v>600</v>
      </c>
      <c r="D330" s="70">
        <v>3000</v>
      </c>
      <c r="E330" s="28">
        <v>51018.974999999999</v>
      </c>
      <c r="F330" s="77">
        <f t="shared" si="15"/>
        <v>65304.288</v>
      </c>
      <c r="G330" s="78">
        <v>1</v>
      </c>
      <c r="H330" s="81">
        <f t="shared" si="16"/>
        <v>3030.5271149999999</v>
      </c>
      <c r="I330" s="82">
        <f t="shared" si="17"/>
        <v>3879.0747071999999</v>
      </c>
      <c r="J330" s="59"/>
    </row>
    <row r="331" spans="1:10" s="2" customFormat="1" x14ac:dyDescent="0.25">
      <c r="A331" s="11" t="s">
        <v>65</v>
      </c>
      <c r="B331" s="70">
        <v>35</v>
      </c>
      <c r="C331" s="70">
        <v>600</v>
      </c>
      <c r="D331" s="70">
        <v>3000</v>
      </c>
      <c r="E331" s="28">
        <v>51018.974999999999</v>
      </c>
      <c r="F331" s="77">
        <f t="shared" si="15"/>
        <v>65304.288</v>
      </c>
      <c r="G331" s="78">
        <v>1</v>
      </c>
      <c r="H331" s="81">
        <f t="shared" si="16"/>
        <v>3214.1954249999999</v>
      </c>
      <c r="I331" s="82">
        <f t="shared" si="17"/>
        <v>4114.1701439999997</v>
      </c>
      <c r="J331" s="59"/>
    </row>
    <row r="332" spans="1:10" s="2" customFormat="1" x14ac:dyDescent="0.25">
      <c r="A332" s="11" t="s">
        <v>65</v>
      </c>
      <c r="B332" s="70">
        <v>40</v>
      </c>
      <c r="C332" s="70">
        <v>300</v>
      </c>
      <c r="D332" s="70">
        <v>900</v>
      </c>
      <c r="E332" s="28">
        <v>51018.974999999999</v>
      </c>
      <c r="F332" s="77">
        <f t="shared" si="15"/>
        <v>65304.288</v>
      </c>
      <c r="G332" s="78">
        <v>1</v>
      </c>
      <c r="H332" s="81">
        <f t="shared" si="16"/>
        <v>551.00493000000006</v>
      </c>
      <c r="I332" s="82">
        <f t="shared" si="17"/>
        <v>705.28631040000005</v>
      </c>
      <c r="J332" s="59"/>
    </row>
    <row r="333" spans="1:10" s="2" customFormat="1" x14ac:dyDescent="0.25">
      <c r="A333" s="11" t="s">
        <v>65</v>
      </c>
      <c r="B333" s="70">
        <v>40</v>
      </c>
      <c r="C333" s="70">
        <v>300</v>
      </c>
      <c r="D333" s="70">
        <v>1100</v>
      </c>
      <c r="E333" s="28">
        <v>51018.974999999999</v>
      </c>
      <c r="F333" s="77">
        <f t="shared" si="15"/>
        <v>65304.288</v>
      </c>
      <c r="G333" s="78">
        <v>2</v>
      </c>
      <c r="H333" s="81">
        <f t="shared" si="16"/>
        <v>673.45047</v>
      </c>
      <c r="I333" s="82">
        <f t="shared" si="17"/>
        <v>862.01660160000006</v>
      </c>
      <c r="J333" s="59"/>
    </row>
    <row r="334" spans="1:10" s="2" customFormat="1" x14ac:dyDescent="0.25">
      <c r="A334" s="11" t="s">
        <v>113</v>
      </c>
      <c r="B334" s="70">
        <v>40</v>
      </c>
      <c r="C334" s="70">
        <v>600</v>
      </c>
      <c r="D334" s="70">
        <v>3000</v>
      </c>
      <c r="E334" s="28">
        <v>58674</v>
      </c>
      <c r="F334" s="77">
        <f t="shared" si="15"/>
        <v>75102.720000000001</v>
      </c>
      <c r="G334" s="78">
        <v>2</v>
      </c>
      <c r="H334" s="81">
        <f t="shared" si="16"/>
        <v>4224.5279999999993</v>
      </c>
      <c r="I334" s="82">
        <f t="shared" si="17"/>
        <v>5407.3958399999992</v>
      </c>
      <c r="J334" s="59"/>
    </row>
    <row r="335" spans="1:10" s="2" customFormat="1" x14ac:dyDescent="0.25">
      <c r="A335" s="11" t="s">
        <v>65</v>
      </c>
      <c r="B335" s="70">
        <v>40</v>
      </c>
      <c r="C335" s="70">
        <v>600</v>
      </c>
      <c r="D335" s="70">
        <v>3000</v>
      </c>
      <c r="E335" s="28">
        <v>52778.25</v>
      </c>
      <c r="F335" s="77">
        <f t="shared" si="15"/>
        <v>67556.160000000003</v>
      </c>
      <c r="G335" s="78">
        <v>2</v>
      </c>
      <c r="H335" s="81">
        <f t="shared" si="16"/>
        <v>3800.0339999999997</v>
      </c>
      <c r="I335" s="82">
        <f t="shared" si="17"/>
        <v>4864.0435199999993</v>
      </c>
      <c r="J335" s="59"/>
    </row>
    <row r="336" spans="1:10" s="2" customFormat="1" x14ac:dyDescent="0.25">
      <c r="A336" s="27" t="s">
        <v>66</v>
      </c>
      <c r="B336" s="70"/>
      <c r="C336" s="70"/>
      <c r="D336" s="70"/>
      <c r="E336" s="28"/>
      <c r="F336" s="77">
        <f t="shared" si="15"/>
        <v>0</v>
      </c>
      <c r="G336" s="78"/>
      <c r="H336" s="81"/>
      <c r="I336" s="82">
        <f t="shared" si="17"/>
        <v>0</v>
      </c>
      <c r="J336" s="59"/>
    </row>
    <row r="337" spans="1:10" s="2" customFormat="1" x14ac:dyDescent="0.25">
      <c r="A337" s="11" t="s">
        <v>67</v>
      </c>
      <c r="B337" s="70">
        <v>40</v>
      </c>
      <c r="C337" s="70">
        <v>300</v>
      </c>
      <c r="D337" s="70">
        <v>1000</v>
      </c>
      <c r="E337" s="28">
        <v>60884.775000000001</v>
      </c>
      <c r="F337" s="77">
        <f t="shared" si="15"/>
        <v>77932.512000000002</v>
      </c>
      <c r="G337" s="78">
        <v>4</v>
      </c>
      <c r="H337" s="81">
        <f t="shared" si="16"/>
        <v>730.6173</v>
      </c>
      <c r="I337" s="82">
        <f t="shared" si="17"/>
        <v>935.19014400000003</v>
      </c>
      <c r="J337" s="59"/>
    </row>
    <row r="338" spans="1:10" s="2" customFormat="1" x14ac:dyDescent="0.25">
      <c r="A338" s="11" t="s">
        <v>67</v>
      </c>
      <c r="B338" s="70">
        <v>40</v>
      </c>
      <c r="C338" s="70">
        <v>300</v>
      </c>
      <c r="D338" s="70">
        <v>1100</v>
      </c>
      <c r="E338" s="28">
        <v>60884.775000000001</v>
      </c>
      <c r="F338" s="77">
        <f t="shared" si="15"/>
        <v>77932.512000000002</v>
      </c>
      <c r="G338" s="78">
        <v>20</v>
      </c>
      <c r="H338" s="81">
        <f t="shared" si="16"/>
        <v>803.67903000000001</v>
      </c>
      <c r="I338" s="82">
        <f t="shared" si="17"/>
        <v>1028.7091584</v>
      </c>
      <c r="J338" s="59"/>
    </row>
    <row r="339" spans="1:10" s="2" customFormat="1" x14ac:dyDescent="0.25">
      <c r="A339" s="11" t="s">
        <v>68</v>
      </c>
      <c r="B339" s="70">
        <v>40</v>
      </c>
      <c r="C339" s="70">
        <v>300</v>
      </c>
      <c r="D339" s="70">
        <v>1200</v>
      </c>
      <c r="E339" s="28">
        <v>69982.5</v>
      </c>
      <c r="F339" s="77">
        <f t="shared" si="15"/>
        <v>89577.600000000006</v>
      </c>
      <c r="G339" s="78">
        <v>7</v>
      </c>
      <c r="H339" s="81">
        <f t="shared" si="16"/>
        <v>1007.7479999999999</v>
      </c>
      <c r="I339" s="82">
        <f t="shared" si="17"/>
        <v>1289.9174399999999</v>
      </c>
      <c r="J339" s="59"/>
    </row>
    <row r="340" spans="1:10" s="2" customFormat="1" x14ac:dyDescent="0.25">
      <c r="A340" s="11" t="s">
        <v>67</v>
      </c>
      <c r="B340" s="70">
        <v>40</v>
      </c>
      <c r="C340" s="70">
        <v>300</v>
      </c>
      <c r="D340" s="70">
        <v>1300</v>
      </c>
      <c r="E340" s="28">
        <v>48707.4</v>
      </c>
      <c r="F340" s="77">
        <f t="shared" si="15"/>
        <v>62345.472000000002</v>
      </c>
      <c r="G340" s="78">
        <v>2</v>
      </c>
      <c r="H340" s="81">
        <f t="shared" si="16"/>
        <v>759.83543999999995</v>
      </c>
      <c r="I340" s="82">
        <f t="shared" si="17"/>
        <v>972.58936319999998</v>
      </c>
      <c r="J340" s="59"/>
    </row>
    <row r="341" spans="1:10" s="2" customFormat="1" x14ac:dyDescent="0.25">
      <c r="A341" s="11" t="s">
        <v>67</v>
      </c>
      <c r="B341" s="70">
        <v>40</v>
      </c>
      <c r="C341" s="70">
        <v>350</v>
      </c>
      <c r="D341" s="70">
        <v>1000</v>
      </c>
      <c r="E341" s="28">
        <v>48707.4</v>
      </c>
      <c r="F341" s="77">
        <f t="shared" si="15"/>
        <v>62345.472000000002</v>
      </c>
      <c r="G341" s="78">
        <v>1</v>
      </c>
      <c r="H341" s="81">
        <f t="shared" si="16"/>
        <v>681.90359999999998</v>
      </c>
      <c r="I341" s="82">
        <f t="shared" si="17"/>
        <v>872.83660799999996</v>
      </c>
      <c r="J341" s="59"/>
    </row>
    <row r="342" spans="1:10" s="2" customFormat="1" x14ac:dyDescent="0.25">
      <c r="A342" s="27" t="s">
        <v>69</v>
      </c>
      <c r="B342" s="70"/>
      <c r="C342" s="70"/>
      <c r="D342" s="70"/>
      <c r="E342" s="28"/>
      <c r="F342" s="77">
        <f t="shared" si="15"/>
        <v>0</v>
      </c>
      <c r="G342" s="78"/>
      <c r="H342" s="81"/>
      <c r="I342" s="82">
        <f t="shared" si="17"/>
        <v>0</v>
      </c>
      <c r="J342" s="59"/>
    </row>
    <row r="343" spans="1:10" s="2" customFormat="1" x14ac:dyDescent="0.25">
      <c r="A343" s="11" t="s">
        <v>71</v>
      </c>
      <c r="B343" s="70">
        <v>18</v>
      </c>
      <c r="C343" s="70">
        <v>600</v>
      </c>
      <c r="D343" s="70">
        <v>3000</v>
      </c>
      <c r="E343" s="28">
        <v>45675</v>
      </c>
      <c r="F343" s="77">
        <f t="shared" si="15"/>
        <v>58464</v>
      </c>
      <c r="G343" s="78">
        <v>1</v>
      </c>
      <c r="H343" s="81">
        <f t="shared" si="16"/>
        <v>1479.87</v>
      </c>
      <c r="I343" s="82">
        <f t="shared" si="17"/>
        <v>1894.2335999999998</v>
      </c>
      <c r="J343" s="59"/>
    </row>
    <row r="344" spans="1:10" s="2" customFormat="1" x14ac:dyDescent="0.25">
      <c r="A344" s="11" t="s">
        <v>70</v>
      </c>
      <c r="B344" s="70">
        <v>40</v>
      </c>
      <c r="C344" s="70">
        <v>380</v>
      </c>
      <c r="D344" s="70">
        <v>3000</v>
      </c>
      <c r="E344" s="28">
        <v>38167.5</v>
      </c>
      <c r="F344" s="77">
        <f t="shared" si="15"/>
        <v>48854.400000000001</v>
      </c>
      <c r="G344" s="78">
        <v>1</v>
      </c>
      <c r="H344" s="81">
        <f t="shared" si="16"/>
        <v>1740.4380000000001</v>
      </c>
      <c r="I344" s="82">
        <f t="shared" si="17"/>
        <v>2227.76064</v>
      </c>
      <c r="J344" s="59"/>
    </row>
    <row r="345" spans="1:10" s="2" customFormat="1" x14ac:dyDescent="0.25">
      <c r="A345" s="11" t="s">
        <v>70</v>
      </c>
      <c r="B345" s="70">
        <v>40</v>
      </c>
      <c r="C345" s="70">
        <v>600</v>
      </c>
      <c r="D345" s="70">
        <v>2900</v>
      </c>
      <c r="E345" s="28">
        <v>38167.5</v>
      </c>
      <c r="F345" s="77">
        <f t="shared" si="15"/>
        <v>48854.400000000001</v>
      </c>
      <c r="G345" s="78">
        <v>1</v>
      </c>
      <c r="H345" s="81">
        <f t="shared" si="16"/>
        <v>2656.4579999999996</v>
      </c>
      <c r="I345" s="82">
        <f t="shared" si="17"/>
        <v>3400.2662399999995</v>
      </c>
      <c r="J345" s="59"/>
    </row>
    <row r="346" spans="1:10" s="2" customFormat="1" x14ac:dyDescent="0.25">
      <c r="A346" s="11" t="s">
        <v>70</v>
      </c>
      <c r="B346" s="70">
        <v>40</v>
      </c>
      <c r="C346" s="70">
        <v>600</v>
      </c>
      <c r="D346" s="70">
        <v>3000</v>
      </c>
      <c r="E346" s="28">
        <v>38167.5</v>
      </c>
      <c r="F346" s="77">
        <f t="shared" si="15"/>
        <v>48854.400000000001</v>
      </c>
      <c r="G346" s="78">
        <v>2</v>
      </c>
      <c r="H346" s="81">
        <f t="shared" si="16"/>
        <v>2748.06</v>
      </c>
      <c r="I346" s="82">
        <f t="shared" si="17"/>
        <v>3517.5167999999999</v>
      </c>
      <c r="J346" s="59"/>
    </row>
    <row r="347" spans="1:10" s="2" customFormat="1" x14ac:dyDescent="0.25">
      <c r="A347" s="11" t="s">
        <v>71</v>
      </c>
      <c r="B347" s="70">
        <v>40</v>
      </c>
      <c r="C347" s="70">
        <v>600</v>
      </c>
      <c r="D347" s="70">
        <v>3000</v>
      </c>
      <c r="E347" s="28">
        <v>44380.875</v>
      </c>
      <c r="F347" s="77">
        <f t="shared" si="15"/>
        <v>56807.520000000004</v>
      </c>
      <c r="G347" s="78">
        <v>2</v>
      </c>
      <c r="H347" s="81">
        <f t="shared" si="16"/>
        <v>3195.4229999999998</v>
      </c>
      <c r="I347" s="82">
        <f t="shared" si="17"/>
        <v>4090.1414399999999</v>
      </c>
      <c r="J347" s="59"/>
    </row>
    <row r="348" spans="1:10" s="2" customFormat="1" x14ac:dyDescent="0.25">
      <c r="A348" s="27" t="s">
        <v>72</v>
      </c>
      <c r="B348" s="71"/>
      <c r="C348" s="71"/>
      <c r="D348" s="71"/>
      <c r="E348" s="28"/>
      <c r="F348" s="77">
        <f t="shared" si="15"/>
        <v>0</v>
      </c>
      <c r="G348" s="78"/>
      <c r="H348" s="81"/>
      <c r="I348" s="82">
        <f t="shared" si="17"/>
        <v>0</v>
      </c>
      <c r="J348" s="59"/>
    </row>
    <row r="349" spans="1:10" s="2" customFormat="1" x14ac:dyDescent="0.25">
      <c r="A349" s="11" t="s">
        <v>73</v>
      </c>
      <c r="B349" s="70">
        <v>18</v>
      </c>
      <c r="C349" s="70">
        <v>140</v>
      </c>
      <c r="D349" s="70">
        <v>1200</v>
      </c>
      <c r="E349" s="28">
        <v>117250.35</v>
      </c>
      <c r="F349" s="77">
        <f t="shared" si="15"/>
        <v>150080.448</v>
      </c>
      <c r="G349" s="78">
        <v>2</v>
      </c>
      <c r="H349" s="81">
        <f t="shared" si="16"/>
        <v>354.56505840000005</v>
      </c>
      <c r="I349" s="82">
        <f t="shared" si="17"/>
        <v>453.84327475200007</v>
      </c>
      <c r="J349" s="59"/>
    </row>
    <row r="350" spans="1:10" s="2" customFormat="1" x14ac:dyDescent="0.25">
      <c r="A350" s="11" t="s">
        <v>73</v>
      </c>
      <c r="B350" s="83">
        <v>18</v>
      </c>
      <c r="C350" s="83">
        <v>200</v>
      </c>
      <c r="D350" s="83">
        <v>1200</v>
      </c>
      <c r="E350" s="28">
        <v>117250.35</v>
      </c>
      <c r="F350" s="77">
        <f t="shared" si="15"/>
        <v>150080.448</v>
      </c>
      <c r="G350" s="78">
        <v>1</v>
      </c>
      <c r="H350" s="81">
        <f t="shared" si="16"/>
        <v>506.52151200000003</v>
      </c>
      <c r="I350" s="82">
        <f t="shared" si="17"/>
        <v>648.34753536000005</v>
      </c>
      <c r="J350" s="59"/>
    </row>
    <row r="351" spans="1:10" s="2" customFormat="1" ht="15.75" customHeight="1" x14ac:dyDescent="0.25">
      <c r="A351" s="11" t="s">
        <v>73</v>
      </c>
      <c r="B351" s="83">
        <v>18</v>
      </c>
      <c r="C351" s="83">
        <v>300</v>
      </c>
      <c r="D351" s="83">
        <v>1200</v>
      </c>
      <c r="E351" s="28">
        <v>99656.55</v>
      </c>
      <c r="F351" s="77">
        <f t="shared" si="15"/>
        <v>127560.38400000001</v>
      </c>
      <c r="G351" s="78">
        <v>1</v>
      </c>
      <c r="H351" s="81">
        <f t="shared" si="16"/>
        <v>645.77444400000002</v>
      </c>
      <c r="I351" s="82">
        <f t="shared" si="17"/>
        <v>826.59128831999999</v>
      </c>
      <c r="J351" s="59"/>
    </row>
    <row r="352" spans="1:10" s="2" customFormat="1" ht="15.75" customHeight="1" x14ac:dyDescent="0.25">
      <c r="A352" s="11" t="s">
        <v>73</v>
      </c>
      <c r="B352" s="83">
        <v>18</v>
      </c>
      <c r="C352" s="83">
        <v>600</v>
      </c>
      <c r="D352" s="83">
        <v>1000</v>
      </c>
      <c r="E352" s="28">
        <v>99656.55</v>
      </c>
      <c r="F352" s="77">
        <f t="shared" si="15"/>
        <v>127560.38400000001</v>
      </c>
      <c r="G352" s="78">
        <v>2</v>
      </c>
      <c r="H352" s="81">
        <f t="shared" si="16"/>
        <v>1076.2907400000001</v>
      </c>
      <c r="I352" s="82">
        <f t="shared" si="17"/>
        <v>1377.6521472000002</v>
      </c>
      <c r="J352" s="59"/>
    </row>
    <row r="353" spans="1:10" s="2" customFormat="1" ht="15.75" customHeight="1" x14ac:dyDescent="0.25">
      <c r="A353" s="11" t="s">
        <v>73</v>
      </c>
      <c r="B353" s="83">
        <v>18</v>
      </c>
      <c r="C353" s="83">
        <v>600</v>
      </c>
      <c r="D353" s="83">
        <v>1300</v>
      </c>
      <c r="E353" s="28">
        <v>99656.55</v>
      </c>
      <c r="F353" s="77">
        <f t="shared" si="15"/>
        <v>127560.38400000001</v>
      </c>
      <c r="G353" s="78">
        <v>4</v>
      </c>
      <c r="H353" s="81">
        <f t="shared" si="16"/>
        <v>1399.177962</v>
      </c>
      <c r="I353" s="82">
        <f t="shared" si="17"/>
        <v>1790.9477913600001</v>
      </c>
      <c r="J353" s="59"/>
    </row>
    <row r="354" spans="1:10" s="2" customFormat="1" ht="15.75" customHeight="1" x14ac:dyDescent="0.25">
      <c r="A354" s="11" t="s">
        <v>74</v>
      </c>
      <c r="B354" s="83">
        <v>18</v>
      </c>
      <c r="C354" s="83">
        <v>600</v>
      </c>
      <c r="D354" s="83">
        <v>1500</v>
      </c>
      <c r="E354" s="28">
        <v>131250</v>
      </c>
      <c r="F354" s="77">
        <f t="shared" si="15"/>
        <v>168000</v>
      </c>
      <c r="G354" s="78">
        <v>1</v>
      </c>
      <c r="H354" s="81">
        <f t="shared" si="16"/>
        <v>2126.25</v>
      </c>
      <c r="I354" s="82">
        <f t="shared" si="17"/>
        <v>2721.6</v>
      </c>
      <c r="J354" s="59"/>
    </row>
    <row r="355" spans="1:10" s="2" customFormat="1" ht="15.75" customHeight="1" x14ac:dyDescent="0.25">
      <c r="A355" s="11" t="s">
        <v>74</v>
      </c>
      <c r="B355" s="83">
        <v>18</v>
      </c>
      <c r="C355" s="83">
        <v>600</v>
      </c>
      <c r="D355" s="83">
        <v>1600</v>
      </c>
      <c r="E355" s="28">
        <v>131250</v>
      </c>
      <c r="F355" s="77">
        <f t="shared" si="15"/>
        <v>168000</v>
      </c>
      <c r="G355" s="78">
        <v>72</v>
      </c>
      <c r="H355" s="81">
        <f t="shared" si="16"/>
        <v>2268</v>
      </c>
      <c r="I355" s="82">
        <f t="shared" si="17"/>
        <v>2903.04</v>
      </c>
      <c r="J355" s="59"/>
    </row>
    <row r="356" spans="1:10" s="2" customFormat="1" ht="15.75" customHeight="1" x14ac:dyDescent="0.25">
      <c r="A356" s="11" t="s">
        <v>74</v>
      </c>
      <c r="B356" s="70">
        <v>18</v>
      </c>
      <c r="C356" s="70">
        <v>600</v>
      </c>
      <c r="D356" s="70">
        <v>1900</v>
      </c>
      <c r="E356" s="28">
        <v>131250</v>
      </c>
      <c r="F356" s="77">
        <f t="shared" si="15"/>
        <v>168000</v>
      </c>
      <c r="G356" s="78">
        <v>64</v>
      </c>
      <c r="H356" s="81">
        <f t="shared" si="16"/>
        <v>2693.25</v>
      </c>
      <c r="I356" s="82">
        <f t="shared" si="17"/>
        <v>3447.36</v>
      </c>
      <c r="J356" s="59"/>
    </row>
    <row r="357" spans="1:10" s="2" customFormat="1" ht="15.75" customHeight="1" x14ac:dyDescent="0.25">
      <c r="A357" s="11" t="s">
        <v>76</v>
      </c>
      <c r="B357" s="70">
        <v>18</v>
      </c>
      <c r="C357" s="70">
        <v>600</v>
      </c>
      <c r="D357" s="70">
        <v>2000</v>
      </c>
      <c r="E357" s="28">
        <v>120795.675</v>
      </c>
      <c r="F357" s="77">
        <f t="shared" si="15"/>
        <v>154618.46400000001</v>
      </c>
      <c r="G357" s="78">
        <v>1</v>
      </c>
      <c r="H357" s="81">
        <f t="shared" si="16"/>
        <v>2609.18658</v>
      </c>
      <c r="I357" s="82">
        <f t="shared" si="17"/>
        <v>3339.7588224000001</v>
      </c>
      <c r="J357" s="59"/>
    </row>
    <row r="358" spans="1:10" s="2" customFormat="1" ht="15.75" customHeight="1" x14ac:dyDescent="0.25">
      <c r="A358" s="11" t="s">
        <v>76</v>
      </c>
      <c r="B358" s="70">
        <v>18</v>
      </c>
      <c r="C358" s="70">
        <v>600</v>
      </c>
      <c r="D358" s="70">
        <v>2800</v>
      </c>
      <c r="E358" s="28">
        <v>120795.675</v>
      </c>
      <c r="F358" s="77">
        <f t="shared" si="15"/>
        <v>154618.46400000001</v>
      </c>
      <c r="G358" s="78">
        <v>1</v>
      </c>
      <c r="H358" s="81">
        <f t="shared" si="16"/>
        <v>3652.8612120000003</v>
      </c>
      <c r="I358" s="82">
        <f t="shared" si="17"/>
        <v>4675.6623513600007</v>
      </c>
      <c r="J358" s="59"/>
    </row>
    <row r="359" spans="1:10" s="2" customFormat="1" ht="15.75" customHeight="1" x14ac:dyDescent="0.25">
      <c r="A359" s="11" t="s">
        <v>144</v>
      </c>
      <c r="B359" s="83">
        <v>25</v>
      </c>
      <c r="C359" s="83">
        <v>950</v>
      </c>
      <c r="D359" s="83">
        <v>2300</v>
      </c>
      <c r="E359" s="28">
        <v>131250</v>
      </c>
      <c r="F359" s="77">
        <f t="shared" si="15"/>
        <v>168000</v>
      </c>
      <c r="G359" s="78">
        <v>1</v>
      </c>
      <c r="H359" s="81">
        <f t="shared" si="16"/>
        <v>7169.53125</v>
      </c>
      <c r="I359" s="82">
        <f t="shared" si="17"/>
        <v>9177</v>
      </c>
      <c r="J359" s="59"/>
    </row>
    <row r="360" spans="1:10" s="2" customFormat="1" ht="15.75" customHeight="1" x14ac:dyDescent="0.25">
      <c r="A360" s="11" t="s">
        <v>74</v>
      </c>
      <c r="B360" s="83">
        <v>38</v>
      </c>
      <c r="C360" s="83">
        <v>300</v>
      </c>
      <c r="D360" s="83">
        <v>1000</v>
      </c>
      <c r="E360" s="28">
        <v>111999.82500000001</v>
      </c>
      <c r="F360" s="77">
        <f t="shared" si="15"/>
        <v>143359.77600000001</v>
      </c>
      <c r="G360" s="78">
        <v>2</v>
      </c>
      <c r="H360" s="81">
        <f t="shared" si="16"/>
        <v>1276.7980050000001</v>
      </c>
      <c r="I360" s="82">
        <f t="shared" si="17"/>
        <v>1634.3014464000003</v>
      </c>
      <c r="J360" s="59"/>
    </row>
    <row r="361" spans="1:10" s="2" customFormat="1" x14ac:dyDescent="0.25">
      <c r="A361" s="11" t="s">
        <v>74</v>
      </c>
      <c r="B361" s="83">
        <v>38</v>
      </c>
      <c r="C361" s="83">
        <v>300</v>
      </c>
      <c r="D361" s="83">
        <v>1100</v>
      </c>
      <c r="E361" s="28">
        <v>111999.82500000001</v>
      </c>
      <c r="F361" s="77">
        <f t="shared" si="15"/>
        <v>143359.77600000001</v>
      </c>
      <c r="G361" s="78">
        <v>1</v>
      </c>
      <c r="H361" s="81">
        <f t="shared" si="16"/>
        <v>1404.4778055000002</v>
      </c>
      <c r="I361" s="82">
        <f t="shared" si="17"/>
        <v>1797.7315910400002</v>
      </c>
      <c r="J361" s="59"/>
    </row>
    <row r="362" spans="1:10" s="2" customFormat="1" x14ac:dyDescent="0.25">
      <c r="A362" s="11" t="s">
        <v>77</v>
      </c>
      <c r="B362" s="70">
        <v>38</v>
      </c>
      <c r="C362" s="70">
        <v>590</v>
      </c>
      <c r="D362" s="70">
        <v>1500</v>
      </c>
      <c r="E362" s="28">
        <v>125123.77500000001</v>
      </c>
      <c r="F362" s="77">
        <f t="shared" si="15"/>
        <v>160158.432</v>
      </c>
      <c r="G362" s="78">
        <v>1</v>
      </c>
      <c r="H362" s="81">
        <f t="shared" si="16"/>
        <v>4207.9125532500002</v>
      </c>
      <c r="I362" s="82">
        <f t="shared" si="17"/>
        <v>5386.1280681600001</v>
      </c>
      <c r="J362" s="59"/>
    </row>
    <row r="363" spans="1:10" s="2" customFormat="1" x14ac:dyDescent="0.25">
      <c r="A363" s="11" t="s">
        <v>77</v>
      </c>
      <c r="B363" s="70">
        <v>38</v>
      </c>
      <c r="C363" s="70">
        <v>590</v>
      </c>
      <c r="D363" s="70">
        <v>1600</v>
      </c>
      <c r="E363" s="28">
        <v>125123.77500000001</v>
      </c>
      <c r="F363" s="77">
        <f t="shared" si="15"/>
        <v>160158.432</v>
      </c>
      <c r="G363" s="78">
        <v>2</v>
      </c>
      <c r="H363" s="81">
        <f t="shared" si="16"/>
        <v>4488.4400568000001</v>
      </c>
      <c r="I363" s="82">
        <f t="shared" si="17"/>
        <v>5745.2032727040005</v>
      </c>
      <c r="J363" s="59"/>
    </row>
    <row r="364" spans="1:10" s="2" customFormat="1" x14ac:dyDescent="0.25">
      <c r="A364" s="11" t="s">
        <v>77</v>
      </c>
      <c r="B364" s="70">
        <v>38</v>
      </c>
      <c r="C364" s="70">
        <v>590</v>
      </c>
      <c r="D364" s="70">
        <v>1700</v>
      </c>
      <c r="E364" s="28">
        <v>125123.77500000001</v>
      </c>
      <c r="F364" s="77">
        <f t="shared" si="15"/>
        <v>160158.432</v>
      </c>
      <c r="G364" s="78">
        <v>6</v>
      </c>
      <c r="H364" s="81">
        <f t="shared" si="16"/>
        <v>4768.9675603500009</v>
      </c>
      <c r="I364" s="82">
        <f t="shared" si="17"/>
        <v>6104.2784772480009</v>
      </c>
      <c r="J364" s="59"/>
    </row>
    <row r="365" spans="1:10" s="2" customFormat="1" x14ac:dyDescent="0.25">
      <c r="A365" s="11" t="s">
        <v>74</v>
      </c>
      <c r="B365" s="70">
        <v>38</v>
      </c>
      <c r="C365" s="70">
        <v>600</v>
      </c>
      <c r="D365" s="70">
        <v>1500</v>
      </c>
      <c r="E365" s="28">
        <v>125123.77500000001</v>
      </c>
      <c r="F365" s="77">
        <f t="shared" si="15"/>
        <v>160158.432</v>
      </c>
      <c r="G365" s="78">
        <v>2</v>
      </c>
      <c r="H365" s="81">
        <f t="shared" si="16"/>
        <v>4279.2331050000003</v>
      </c>
      <c r="I365" s="82">
        <f t="shared" si="17"/>
        <v>5477.4183744000002</v>
      </c>
      <c r="J365" s="59"/>
    </row>
    <row r="366" spans="1:10" s="2" customFormat="1" x14ac:dyDescent="0.25">
      <c r="A366" s="12" t="s">
        <v>74</v>
      </c>
      <c r="B366" s="83">
        <v>38</v>
      </c>
      <c r="C366" s="83">
        <v>600</v>
      </c>
      <c r="D366" s="83">
        <v>1700</v>
      </c>
      <c r="E366" s="28">
        <v>125125.00350000001</v>
      </c>
      <c r="F366" s="77">
        <f t="shared" si="15"/>
        <v>160160.00448</v>
      </c>
      <c r="G366" s="78">
        <v>9</v>
      </c>
      <c r="H366" s="81">
        <f t="shared" si="16"/>
        <v>4849.8451356600008</v>
      </c>
      <c r="I366" s="82">
        <f t="shared" si="17"/>
        <v>6207.801773644801</v>
      </c>
      <c r="J366" s="59"/>
    </row>
    <row r="367" spans="1:10" s="2" customFormat="1" x14ac:dyDescent="0.25">
      <c r="A367" s="11" t="s">
        <v>78</v>
      </c>
      <c r="B367" s="70">
        <v>38</v>
      </c>
      <c r="C367" s="70">
        <v>600</v>
      </c>
      <c r="D367" s="70">
        <v>1800</v>
      </c>
      <c r="E367" s="28">
        <v>106415.40000000001</v>
      </c>
      <c r="F367" s="77">
        <f t="shared" si="15"/>
        <v>136211.712</v>
      </c>
      <c r="G367" s="78">
        <v>4</v>
      </c>
      <c r="H367" s="81">
        <f t="shared" si="16"/>
        <v>4367.2880160000004</v>
      </c>
      <c r="I367" s="82">
        <f t="shared" si="17"/>
        <v>5590.1286604800007</v>
      </c>
      <c r="J367" s="59"/>
    </row>
    <row r="368" spans="1:10" s="2" customFormat="1" x14ac:dyDescent="0.25">
      <c r="A368" s="11" t="s">
        <v>74</v>
      </c>
      <c r="B368" s="70">
        <v>38</v>
      </c>
      <c r="C368" s="70">
        <v>600</v>
      </c>
      <c r="D368" s="70">
        <v>1800</v>
      </c>
      <c r="E368" s="28">
        <v>125125.00350000001</v>
      </c>
      <c r="F368" s="77">
        <f t="shared" si="15"/>
        <v>160160.00448</v>
      </c>
      <c r="G368" s="78">
        <v>4</v>
      </c>
      <c r="H368" s="81">
        <f t="shared" si="16"/>
        <v>5135.1301436399999</v>
      </c>
      <c r="I368" s="82">
        <f t="shared" si="17"/>
        <v>6572.9665838592</v>
      </c>
      <c r="J368" s="59"/>
    </row>
    <row r="369" spans="1:10" s="2" customFormat="1" x14ac:dyDescent="0.25">
      <c r="A369" s="11" t="s">
        <v>73</v>
      </c>
      <c r="B369" s="70">
        <v>38</v>
      </c>
      <c r="C369" s="70">
        <v>600</v>
      </c>
      <c r="D369" s="70">
        <v>2100</v>
      </c>
      <c r="E369" s="28">
        <v>106415.40000000001</v>
      </c>
      <c r="F369" s="77">
        <f t="shared" si="15"/>
        <v>136211.712</v>
      </c>
      <c r="G369" s="78">
        <v>1</v>
      </c>
      <c r="H369" s="81">
        <f t="shared" si="16"/>
        <v>5095.1693519999999</v>
      </c>
      <c r="I369" s="82">
        <f t="shared" si="17"/>
        <v>6521.8167705599999</v>
      </c>
      <c r="J369" s="59"/>
    </row>
    <row r="370" spans="1:10" s="2" customFormat="1" x14ac:dyDescent="0.25">
      <c r="A370" s="11" t="s">
        <v>73</v>
      </c>
      <c r="B370" s="70">
        <v>39</v>
      </c>
      <c r="C370" s="70">
        <v>600</v>
      </c>
      <c r="D370" s="70">
        <v>1600</v>
      </c>
      <c r="E370" s="28">
        <v>106415.40000000001</v>
      </c>
      <c r="F370" s="77">
        <f t="shared" si="15"/>
        <v>136211.712</v>
      </c>
      <c r="G370" s="78">
        <v>1</v>
      </c>
      <c r="H370" s="81">
        <f t="shared" si="16"/>
        <v>3984.1925760000004</v>
      </c>
      <c r="I370" s="82">
        <f t="shared" si="17"/>
        <v>5099.7664972800003</v>
      </c>
      <c r="J370" s="59"/>
    </row>
    <row r="371" spans="1:10" s="2" customFormat="1" x14ac:dyDescent="0.25">
      <c r="A371" s="11" t="s">
        <v>74</v>
      </c>
      <c r="B371" s="70">
        <v>40</v>
      </c>
      <c r="C371" s="70">
        <v>280</v>
      </c>
      <c r="D371" s="70">
        <v>1100</v>
      </c>
      <c r="E371" s="28">
        <v>111999.82500000001</v>
      </c>
      <c r="F371" s="77">
        <f t="shared" si="15"/>
        <v>143359.77600000001</v>
      </c>
      <c r="G371" s="78">
        <v>1</v>
      </c>
      <c r="H371" s="81">
        <f t="shared" si="16"/>
        <v>1379.8378440000001</v>
      </c>
      <c r="I371" s="82">
        <f t="shared" si="17"/>
        <v>1766.1924403200003</v>
      </c>
      <c r="J371" s="59"/>
    </row>
    <row r="372" spans="1:10" s="2" customFormat="1" x14ac:dyDescent="0.25">
      <c r="A372" s="11" t="s">
        <v>74</v>
      </c>
      <c r="B372" s="70">
        <v>40</v>
      </c>
      <c r="C372" s="70">
        <v>290</v>
      </c>
      <c r="D372" s="70">
        <v>1000</v>
      </c>
      <c r="E372" s="28">
        <v>111999.82500000001</v>
      </c>
      <c r="F372" s="77">
        <f t="shared" si="15"/>
        <v>143359.77600000001</v>
      </c>
      <c r="G372" s="78">
        <v>1</v>
      </c>
      <c r="H372" s="81">
        <f t="shared" si="16"/>
        <v>1299.1979699999999</v>
      </c>
      <c r="I372" s="82">
        <f t="shared" si="17"/>
        <v>1662.9734016</v>
      </c>
      <c r="J372" s="59"/>
    </row>
    <row r="373" spans="1:10" s="2" customFormat="1" x14ac:dyDescent="0.25">
      <c r="A373" s="11" t="s">
        <v>114</v>
      </c>
      <c r="B373" s="70">
        <v>40</v>
      </c>
      <c r="C373" s="70">
        <v>300</v>
      </c>
      <c r="D373" s="70">
        <v>1000</v>
      </c>
      <c r="E373" s="28">
        <v>89661.074999999997</v>
      </c>
      <c r="F373" s="77">
        <f t="shared" si="15"/>
        <v>114766.17599999999</v>
      </c>
      <c r="G373" s="78">
        <v>1</v>
      </c>
      <c r="H373" s="81">
        <f t="shared" si="16"/>
        <v>1075.9329</v>
      </c>
      <c r="I373" s="82">
        <f t="shared" si="17"/>
        <v>1377.1941120000001</v>
      </c>
      <c r="J373" s="59"/>
    </row>
    <row r="374" spans="1:10" s="2" customFormat="1" x14ac:dyDescent="0.25">
      <c r="A374" s="11" t="s">
        <v>73</v>
      </c>
      <c r="B374" s="70">
        <v>40</v>
      </c>
      <c r="C374" s="70">
        <v>300</v>
      </c>
      <c r="D374" s="70">
        <v>1100</v>
      </c>
      <c r="E374" s="28">
        <v>94911.074999999997</v>
      </c>
      <c r="F374" s="77">
        <f t="shared" si="15"/>
        <v>121486.17599999999</v>
      </c>
      <c r="G374" s="78">
        <v>1</v>
      </c>
      <c r="H374" s="81">
        <f t="shared" si="16"/>
        <v>1252.82619</v>
      </c>
      <c r="I374" s="82">
        <f t="shared" si="17"/>
        <v>1603.6175232000001</v>
      </c>
      <c r="J374" s="59"/>
    </row>
    <row r="375" spans="1:10" s="2" customFormat="1" x14ac:dyDescent="0.25">
      <c r="A375" s="11" t="s">
        <v>73</v>
      </c>
      <c r="B375" s="70">
        <v>40</v>
      </c>
      <c r="C375" s="70">
        <v>300</v>
      </c>
      <c r="D375" s="70">
        <v>1200</v>
      </c>
      <c r="E375" s="28">
        <v>94911.074999999997</v>
      </c>
      <c r="F375" s="77">
        <f t="shared" si="15"/>
        <v>121486.17599999999</v>
      </c>
      <c r="G375" s="78">
        <v>1</v>
      </c>
      <c r="H375" s="81">
        <f t="shared" si="16"/>
        <v>1366.71948</v>
      </c>
      <c r="I375" s="82">
        <f t="shared" si="17"/>
        <v>1749.4009344000001</v>
      </c>
      <c r="J375" s="59"/>
    </row>
    <row r="376" spans="1:10" s="2" customFormat="1" x14ac:dyDescent="0.25">
      <c r="A376" s="12" t="s">
        <v>79</v>
      </c>
      <c r="B376" s="70">
        <v>40</v>
      </c>
      <c r="C376" s="70">
        <v>350</v>
      </c>
      <c r="D376" s="70">
        <v>900</v>
      </c>
      <c r="E376" s="28">
        <v>94911.074999999997</v>
      </c>
      <c r="F376" s="77">
        <f t="shared" si="15"/>
        <v>121486.17599999999</v>
      </c>
      <c r="G376" s="78">
        <v>1</v>
      </c>
      <c r="H376" s="81">
        <f t="shared" si="16"/>
        <v>1195.879545</v>
      </c>
      <c r="I376" s="82">
        <f t="shared" si="17"/>
        <v>1530.7258176</v>
      </c>
      <c r="J376" s="59"/>
    </row>
    <row r="377" spans="1:10" s="2" customFormat="1" x14ac:dyDescent="0.25">
      <c r="A377" s="11" t="s">
        <v>75</v>
      </c>
      <c r="B377" s="70">
        <v>40</v>
      </c>
      <c r="C377" s="70">
        <v>570</v>
      </c>
      <c r="D377" s="70">
        <v>1600</v>
      </c>
      <c r="E377" s="28">
        <v>125124.82500000001</v>
      </c>
      <c r="F377" s="77">
        <f t="shared" si="15"/>
        <v>160159.77600000001</v>
      </c>
      <c r="G377" s="78">
        <v>1</v>
      </c>
      <c r="H377" s="81">
        <f t="shared" si="16"/>
        <v>4564.5536160000001</v>
      </c>
      <c r="I377" s="82">
        <f t="shared" si="17"/>
        <v>5842.6286284799999</v>
      </c>
      <c r="J377" s="59"/>
    </row>
    <row r="378" spans="1:10" s="2" customFormat="1" x14ac:dyDescent="0.25">
      <c r="A378" s="11" t="s">
        <v>75</v>
      </c>
      <c r="B378" s="70">
        <v>40</v>
      </c>
      <c r="C378" s="70">
        <v>590</v>
      </c>
      <c r="D378" s="70">
        <v>1600</v>
      </c>
      <c r="E378" s="28">
        <v>125124.82500000001</v>
      </c>
      <c r="F378" s="77">
        <f t="shared" si="15"/>
        <v>160159.77600000001</v>
      </c>
      <c r="G378" s="78">
        <v>1</v>
      </c>
      <c r="H378" s="81">
        <f t="shared" si="16"/>
        <v>4724.7133920000006</v>
      </c>
      <c r="I378" s="82">
        <f t="shared" si="17"/>
        <v>6047.6331417600004</v>
      </c>
      <c r="J378" s="59"/>
    </row>
    <row r="379" spans="1:10" s="2" customFormat="1" x14ac:dyDescent="0.25">
      <c r="A379" s="11" t="s">
        <v>75</v>
      </c>
      <c r="B379" s="70">
        <v>40</v>
      </c>
      <c r="C379" s="70">
        <v>595</v>
      </c>
      <c r="D379" s="70">
        <v>2100</v>
      </c>
      <c r="E379" s="28">
        <v>125124.82500000001</v>
      </c>
      <c r="F379" s="77">
        <f t="shared" si="15"/>
        <v>160159.77600000001</v>
      </c>
      <c r="G379" s="78">
        <v>1</v>
      </c>
      <c r="H379" s="81">
        <f t="shared" si="16"/>
        <v>6253.7387534999998</v>
      </c>
      <c r="I379" s="82">
        <f t="shared" si="17"/>
        <v>8004.7856044800001</v>
      </c>
      <c r="J379" s="59"/>
    </row>
    <row r="380" spans="1:10" s="2" customFormat="1" x14ac:dyDescent="0.25">
      <c r="A380" s="12" t="s">
        <v>79</v>
      </c>
      <c r="B380" s="83">
        <v>40</v>
      </c>
      <c r="C380" s="83">
        <v>600</v>
      </c>
      <c r="D380" s="83">
        <v>1000</v>
      </c>
      <c r="E380" s="28">
        <v>94910.865000000005</v>
      </c>
      <c r="F380" s="77">
        <f t="shared" si="15"/>
        <v>121485.90720000002</v>
      </c>
      <c r="G380" s="78">
        <v>1</v>
      </c>
      <c r="H380" s="81">
        <f t="shared" si="16"/>
        <v>2277.86076</v>
      </c>
      <c r="I380" s="82">
        <f t="shared" si="17"/>
        <v>2915.6617728000001</v>
      </c>
      <c r="J380" s="59"/>
    </row>
    <row r="381" spans="1:10" s="2" customFormat="1" x14ac:dyDescent="0.25">
      <c r="A381" s="12" t="s">
        <v>79</v>
      </c>
      <c r="B381" s="83">
        <v>40</v>
      </c>
      <c r="C381" s="83">
        <v>600</v>
      </c>
      <c r="D381" s="83">
        <v>1500</v>
      </c>
      <c r="E381" s="28">
        <v>99120</v>
      </c>
      <c r="F381" s="77">
        <f t="shared" si="15"/>
        <v>126873.60000000001</v>
      </c>
      <c r="G381" s="67">
        <v>3</v>
      </c>
      <c r="H381" s="81">
        <f t="shared" si="16"/>
        <v>3568.3199999999997</v>
      </c>
      <c r="I381" s="82">
        <f t="shared" si="17"/>
        <v>4567.4495999999999</v>
      </c>
      <c r="J381" s="59"/>
    </row>
    <row r="382" spans="1:10" s="2" customFormat="1" x14ac:dyDescent="0.25">
      <c r="A382" s="12" t="s">
        <v>79</v>
      </c>
      <c r="B382" s="83">
        <v>40</v>
      </c>
      <c r="C382" s="83">
        <v>600</v>
      </c>
      <c r="D382" s="83">
        <v>1600</v>
      </c>
      <c r="E382" s="28">
        <v>110722.5</v>
      </c>
      <c r="F382" s="77">
        <f t="shared" si="15"/>
        <v>141724.80000000002</v>
      </c>
      <c r="G382" s="67">
        <v>1</v>
      </c>
      <c r="H382" s="81">
        <f t="shared" si="16"/>
        <v>4251.7439999999997</v>
      </c>
      <c r="I382" s="82">
        <f t="shared" si="17"/>
        <v>5442.2323200000001</v>
      </c>
      <c r="J382" s="59"/>
    </row>
    <row r="383" spans="1:10" s="2" customFormat="1" x14ac:dyDescent="0.25">
      <c r="A383" s="12" t="s">
        <v>127</v>
      </c>
      <c r="B383" s="83">
        <v>40</v>
      </c>
      <c r="C383" s="83">
        <v>600</v>
      </c>
      <c r="D383" s="83">
        <v>1800</v>
      </c>
      <c r="E383" s="28">
        <v>98015.400000000009</v>
      </c>
      <c r="F383" s="77">
        <f t="shared" si="15"/>
        <v>125459.71200000001</v>
      </c>
      <c r="G383" s="67">
        <v>1</v>
      </c>
      <c r="H383" s="81">
        <f t="shared" si="16"/>
        <v>4234.2652800000005</v>
      </c>
      <c r="I383" s="82">
        <f t="shared" si="17"/>
        <v>5419.8595584000004</v>
      </c>
      <c r="J383" s="59"/>
    </row>
    <row r="384" spans="1:10" s="2" customFormat="1" x14ac:dyDescent="0.25">
      <c r="A384" s="12" t="s">
        <v>128</v>
      </c>
      <c r="B384" s="83">
        <v>40</v>
      </c>
      <c r="C384" s="83">
        <v>600</v>
      </c>
      <c r="D384" s="83">
        <v>1800</v>
      </c>
      <c r="E384" s="28">
        <v>101165.40000000001</v>
      </c>
      <c r="F384" s="77">
        <f t="shared" si="15"/>
        <v>129491.71200000001</v>
      </c>
      <c r="G384" s="67">
        <v>1</v>
      </c>
      <c r="H384" s="81">
        <f t="shared" si="16"/>
        <v>4370.3452800000005</v>
      </c>
      <c r="I384" s="82">
        <f t="shared" si="17"/>
        <v>5594.041958400001</v>
      </c>
      <c r="J384" s="59"/>
    </row>
    <row r="385" spans="1:10" s="2" customFormat="1" x14ac:dyDescent="0.25">
      <c r="A385" s="12" t="s">
        <v>79</v>
      </c>
      <c r="B385" s="83">
        <v>40</v>
      </c>
      <c r="C385" s="83">
        <v>600</v>
      </c>
      <c r="D385" s="83">
        <v>1800</v>
      </c>
      <c r="E385" s="28">
        <v>106415.40000000001</v>
      </c>
      <c r="F385" s="77">
        <f t="shared" si="15"/>
        <v>136211.712</v>
      </c>
      <c r="G385" s="67">
        <v>2</v>
      </c>
      <c r="H385" s="81">
        <f t="shared" si="16"/>
        <v>4597.1452800000006</v>
      </c>
      <c r="I385" s="82">
        <f t="shared" si="17"/>
        <v>5884.3459584000011</v>
      </c>
      <c r="J385" s="59"/>
    </row>
    <row r="386" spans="1:10" s="2" customFormat="1" x14ac:dyDescent="0.25">
      <c r="A386" s="12" t="s">
        <v>79</v>
      </c>
      <c r="B386" s="83">
        <v>40</v>
      </c>
      <c r="C386" s="83">
        <v>600</v>
      </c>
      <c r="D386" s="83">
        <v>1900</v>
      </c>
      <c r="E386" s="28">
        <v>106415.40000000001</v>
      </c>
      <c r="F386" s="77">
        <f t="shared" si="15"/>
        <v>136211.712</v>
      </c>
      <c r="G386" s="67">
        <v>3</v>
      </c>
      <c r="H386" s="81">
        <f t="shared" si="16"/>
        <v>4852.5422400000007</v>
      </c>
      <c r="I386" s="82">
        <f t="shared" si="17"/>
        <v>6211.2540672000014</v>
      </c>
      <c r="J386" s="59"/>
    </row>
    <row r="387" spans="1:10" s="2" customFormat="1" ht="15.75" customHeight="1" x14ac:dyDescent="0.25">
      <c r="A387" s="12" t="s">
        <v>79</v>
      </c>
      <c r="B387" s="83">
        <v>40</v>
      </c>
      <c r="C387" s="83">
        <v>600</v>
      </c>
      <c r="D387" s="83">
        <v>2000</v>
      </c>
      <c r="E387" s="28">
        <v>106415.40000000001</v>
      </c>
      <c r="F387" s="77">
        <f t="shared" si="15"/>
        <v>136211.712</v>
      </c>
      <c r="G387" s="67">
        <v>2</v>
      </c>
      <c r="H387" s="81">
        <f t="shared" si="16"/>
        <v>5107.9392000000007</v>
      </c>
      <c r="I387" s="82">
        <f t="shared" si="17"/>
        <v>6538.1621760000007</v>
      </c>
      <c r="J387" s="59"/>
    </row>
    <row r="388" spans="1:10" s="2" customFormat="1" ht="16.5" customHeight="1" x14ac:dyDescent="0.25">
      <c r="A388" s="12" t="s">
        <v>79</v>
      </c>
      <c r="B388" s="83">
        <v>40</v>
      </c>
      <c r="C388" s="83">
        <v>595</v>
      </c>
      <c r="D388" s="83">
        <v>2100</v>
      </c>
      <c r="E388" s="28">
        <v>106415.40000000001</v>
      </c>
      <c r="F388" s="77">
        <f t="shared" si="15"/>
        <v>136211.712</v>
      </c>
      <c r="G388" s="67">
        <v>1</v>
      </c>
      <c r="H388" s="81">
        <f t="shared" si="16"/>
        <v>5318.6416920000001</v>
      </c>
      <c r="I388" s="82">
        <f t="shared" si="17"/>
        <v>6807.8613657599999</v>
      </c>
      <c r="J388" s="59"/>
    </row>
    <row r="389" spans="1:10" s="2" customFormat="1" x14ac:dyDescent="0.25">
      <c r="A389" s="12" t="s">
        <v>79</v>
      </c>
      <c r="B389" s="83">
        <v>40</v>
      </c>
      <c r="C389" s="83">
        <v>600</v>
      </c>
      <c r="D389" s="83">
        <v>2200</v>
      </c>
      <c r="E389" s="28">
        <v>115043.25</v>
      </c>
      <c r="F389" s="77">
        <f t="shared" si="15"/>
        <v>147255.36000000002</v>
      </c>
      <c r="G389" s="67">
        <v>2</v>
      </c>
      <c r="H389" s="81">
        <f t="shared" si="16"/>
        <v>6074.2835999999998</v>
      </c>
      <c r="I389" s="82">
        <f t="shared" si="17"/>
        <v>7775.0830079999996</v>
      </c>
      <c r="J389" s="59"/>
    </row>
    <row r="390" spans="1:10" s="2" customFormat="1" x14ac:dyDescent="0.25">
      <c r="A390" s="12" t="s">
        <v>125</v>
      </c>
      <c r="B390" s="83">
        <v>40</v>
      </c>
      <c r="C390" s="83">
        <v>610</v>
      </c>
      <c r="D390" s="83">
        <v>900</v>
      </c>
      <c r="E390" s="28">
        <v>111999.82500000001</v>
      </c>
      <c r="F390" s="77">
        <f t="shared" si="15"/>
        <v>143359.77600000001</v>
      </c>
      <c r="G390" s="67">
        <v>1</v>
      </c>
      <c r="H390" s="81">
        <f t="shared" si="16"/>
        <v>2459.5161570000005</v>
      </c>
      <c r="I390" s="82">
        <f t="shared" si="17"/>
        <v>3148.1806809600007</v>
      </c>
      <c r="J390" s="59"/>
    </row>
    <row r="391" spans="1:10" s="2" customFormat="1" x14ac:dyDescent="0.25">
      <c r="A391" s="12" t="s">
        <v>125</v>
      </c>
      <c r="B391" s="83">
        <v>40</v>
      </c>
      <c r="C391" s="83">
        <v>610</v>
      </c>
      <c r="D391" s="83">
        <v>1800</v>
      </c>
      <c r="E391" s="28">
        <v>125125.00350000001</v>
      </c>
      <c r="F391" s="77">
        <f t="shared" ref="F391:F454" si="18">1.28*E391</f>
        <v>160160.00448</v>
      </c>
      <c r="G391" s="67">
        <v>1</v>
      </c>
      <c r="H391" s="81">
        <f t="shared" ref="H391:H454" si="19">B391*C391*D391/1000000000*E391</f>
        <v>5495.4901537200003</v>
      </c>
      <c r="I391" s="82">
        <f t="shared" ref="I391:I454" si="20">1.28*H391</f>
        <v>7034.2273967616002</v>
      </c>
      <c r="J391" s="59"/>
    </row>
    <row r="392" spans="1:10" s="2" customFormat="1" x14ac:dyDescent="0.25">
      <c r="A392" s="27" t="s">
        <v>80</v>
      </c>
      <c r="B392" s="70"/>
      <c r="C392" s="70"/>
      <c r="D392" s="70"/>
      <c r="E392" s="28"/>
      <c r="F392" s="77">
        <f t="shared" si="18"/>
        <v>0</v>
      </c>
      <c r="G392" s="67"/>
      <c r="H392" s="81"/>
      <c r="I392" s="82">
        <f t="shared" si="20"/>
        <v>0</v>
      </c>
      <c r="J392" s="59"/>
    </row>
    <row r="393" spans="1:10" s="2" customFormat="1" x14ac:dyDescent="0.25">
      <c r="A393" s="12" t="s">
        <v>81</v>
      </c>
      <c r="B393" s="83">
        <v>60</v>
      </c>
      <c r="C393" s="83">
        <v>60</v>
      </c>
      <c r="D393" s="83">
        <v>740</v>
      </c>
      <c r="E393" s="28">
        <v>121940.22750000001</v>
      </c>
      <c r="F393" s="77">
        <f t="shared" si="18"/>
        <v>156083.49120000002</v>
      </c>
      <c r="G393" s="67">
        <v>187</v>
      </c>
      <c r="H393" s="81">
        <f t="shared" si="19"/>
        <v>324.84876606000006</v>
      </c>
      <c r="I393" s="82">
        <f t="shared" si="20"/>
        <v>415.80642055680011</v>
      </c>
      <c r="J393" s="59"/>
    </row>
    <row r="394" spans="1:10" s="2" customFormat="1" x14ac:dyDescent="0.25">
      <c r="A394" s="12" t="s">
        <v>81</v>
      </c>
      <c r="B394" s="83">
        <v>60</v>
      </c>
      <c r="C394" s="83">
        <v>60</v>
      </c>
      <c r="D394" s="83">
        <v>1500</v>
      </c>
      <c r="E394" s="28">
        <v>121940.22750000001</v>
      </c>
      <c r="F394" s="77">
        <f t="shared" si="18"/>
        <v>156083.49120000002</v>
      </c>
      <c r="G394" s="67">
        <v>3</v>
      </c>
      <c r="H394" s="81">
        <f t="shared" si="19"/>
        <v>658.47722850000002</v>
      </c>
      <c r="I394" s="82">
        <f t="shared" si="20"/>
        <v>842.85085248000007</v>
      </c>
      <c r="J394" s="59"/>
    </row>
    <row r="395" spans="1:10" s="2" customFormat="1" x14ac:dyDescent="0.25">
      <c r="A395" s="12" t="s">
        <v>81</v>
      </c>
      <c r="B395" s="83">
        <v>100</v>
      </c>
      <c r="C395" s="83">
        <v>100</v>
      </c>
      <c r="D395" s="83">
        <v>1200</v>
      </c>
      <c r="E395" s="28">
        <v>129553.51500000001</v>
      </c>
      <c r="F395" s="77">
        <f t="shared" si="18"/>
        <v>165828.49920000002</v>
      </c>
      <c r="G395" s="67">
        <v>152</v>
      </c>
      <c r="H395" s="81">
        <f t="shared" si="19"/>
        <v>1554.6421800000003</v>
      </c>
      <c r="I395" s="82">
        <f t="shared" si="20"/>
        <v>1989.9419904000003</v>
      </c>
      <c r="J395" s="59"/>
    </row>
    <row r="396" spans="1:10" s="2" customFormat="1" x14ac:dyDescent="0.25">
      <c r="A396" s="27" t="s">
        <v>82</v>
      </c>
      <c r="B396" s="71"/>
      <c r="C396" s="71"/>
      <c r="D396" s="71"/>
      <c r="E396" s="28"/>
      <c r="F396" s="77">
        <f t="shared" si="18"/>
        <v>0</v>
      </c>
      <c r="G396" s="78"/>
      <c r="H396" s="81"/>
      <c r="I396" s="82">
        <f t="shared" si="20"/>
        <v>0</v>
      </c>
      <c r="J396" s="59"/>
    </row>
    <row r="397" spans="1:10" s="2" customFormat="1" x14ac:dyDescent="0.25">
      <c r="A397" s="12" t="s">
        <v>83</v>
      </c>
      <c r="B397" s="70">
        <v>17</v>
      </c>
      <c r="C397" s="70">
        <v>600</v>
      </c>
      <c r="D397" s="70">
        <v>3200</v>
      </c>
      <c r="E397" s="28">
        <v>69982.5</v>
      </c>
      <c r="F397" s="77">
        <f t="shared" si="18"/>
        <v>89577.600000000006</v>
      </c>
      <c r="G397" s="78">
        <v>1</v>
      </c>
      <c r="H397" s="81">
        <f t="shared" si="19"/>
        <v>2284.2288000000003</v>
      </c>
      <c r="I397" s="82">
        <f t="shared" si="20"/>
        <v>2923.8128640000004</v>
      </c>
      <c r="J397" s="59"/>
    </row>
    <row r="398" spans="1:10" s="2" customFormat="1" x14ac:dyDescent="0.25">
      <c r="A398" s="11" t="s">
        <v>83</v>
      </c>
      <c r="B398" s="70">
        <v>17</v>
      </c>
      <c r="C398" s="70">
        <v>950</v>
      </c>
      <c r="D398" s="70">
        <v>2400</v>
      </c>
      <c r="E398" s="28">
        <v>69982.5</v>
      </c>
      <c r="F398" s="77">
        <f t="shared" si="18"/>
        <v>89577.600000000006</v>
      </c>
      <c r="G398" s="78">
        <v>1</v>
      </c>
      <c r="H398" s="81">
        <f t="shared" si="19"/>
        <v>2712.5217000000002</v>
      </c>
      <c r="I398" s="82">
        <f t="shared" si="20"/>
        <v>3472.0277760000004</v>
      </c>
      <c r="J398" s="59"/>
    </row>
    <row r="399" spans="1:10" s="2" customFormat="1" x14ac:dyDescent="0.25">
      <c r="A399" s="12" t="s">
        <v>85</v>
      </c>
      <c r="B399" s="70">
        <v>18</v>
      </c>
      <c r="C399" s="70">
        <v>500</v>
      </c>
      <c r="D399" s="70">
        <v>4200</v>
      </c>
      <c r="E399" s="28">
        <v>81375</v>
      </c>
      <c r="F399" s="77">
        <f t="shared" si="18"/>
        <v>104160</v>
      </c>
      <c r="G399" s="78">
        <v>10</v>
      </c>
      <c r="H399" s="81">
        <f t="shared" si="19"/>
        <v>3075.9749999999999</v>
      </c>
      <c r="I399" s="82">
        <f t="shared" si="20"/>
        <v>3937.248</v>
      </c>
      <c r="J399" s="59"/>
    </row>
    <row r="400" spans="1:10" s="2" customFormat="1" x14ac:dyDescent="0.25">
      <c r="A400" s="11" t="s">
        <v>145</v>
      </c>
      <c r="B400" s="70">
        <v>18</v>
      </c>
      <c r="C400" s="70">
        <v>500</v>
      </c>
      <c r="D400" s="70">
        <v>4200</v>
      </c>
      <c r="E400" s="28">
        <v>69982.5</v>
      </c>
      <c r="F400" s="77">
        <f t="shared" si="18"/>
        <v>89577.600000000006</v>
      </c>
      <c r="G400" s="78">
        <v>2</v>
      </c>
      <c r="H400" s="81">
        <f t="shared" si="19"/>
        <v>2645.3384999999998</v>
      </c>
      <c r="I400" s="82">
        <f t="shared" si="20"/>
        <v>3386.0332799999996</v>
      </c>
      <c r="J400" s="59"/>
    </row>
    <row r="401" spans="1:10" s="2" customFormat="1" x14ac:dyDescent="0.25">
      <c r="A401" s="11" t="s">
        <v>145</v>
      </c>
      <c r="B401" s="70">
        <v>18</v>
      </c>
      <c r="C401" s="70">
        <v>600</v>
      </c>
      <c r="D401" s="70">
        <v>1000</v>
      </c>
      <c r="E401" s="28">
        <v>69982.5</v>
      </c>
      <c r="F401" s="77">
        <f t="shared" si="18"/>
        <v>89577.600000000006</v>
      </c>
      <c r="G401" s="78">
        <v>24</v>
      </c>
      <c r="H401" s="81">
        <f t="shared" si="19"/>
        <v>755.81100000000004</v>
      </c>
      <c r="I401" s="82">
        <f t="shared" si="20"/>
        <v>967.43808000000001</v>
      </c>
      <c r="J401" s="59"/>
    </row>
    <row r="402" spans="1:10" s="2" customFormat="1" x14ac:dyDescent="0.25">
      <c r="A402" s="12" t="s">
        <v>85</v>
      </c>
      <c r="B402" s="70">
        <v>18</v>
      </c>
      <c r="C402" s="70">
        <v>600</v>
      </c>
      <c r="D402" s="70">
        <v>1200</v>
      </c>
      <c r="E402" s="28">
        <v>81375</v>
      </c>
      <c r="F402" s="77">
        <f t="shared" si="18"/>
        <v>104160</v>
      </c>
      <c r="G402" s="78">
        <v>24</v>
      </c>
      <c r="H402" s="81">
        <f t="shared" si="19"/>
        <v>1054.6199999999999</v>
      </c>
      <c r="I402" s="82">
        <f t="shared" si="20"/>
        <v>1349.9135999999999</v>
      </c>
      <c r="J402" s="59"/>
    </row>
    <row r="403" spans="1:10" s="2" customFormat="1" x14ac:dyDescent="0.25">
      <c r="A403" s="11" t="s">
        <v>145</v>
      </c>
      <c r="B403" s="70">
        <v>18</v>
      </c>
      <c r="C403" s="70">
        <v>600</v>
      </c>
      <c r="D403" s="70">
        <v>1200</v>
      </c>
      <c r="E403" s="28">
        <v>69982.5</v>
      </c>
      <c r="F403" s="77">
        <f t="shared" si="18"/>
        <v>89577.600000000006</v>
      </c>
      <c r="G403" s="78">
        <v>8</v>
      </c>
      <c r="H403" s="81">
        <f t="shared" si="19"/>
        <v>906.97319999999991</v>
      </c>
      <c r="I403" s="82">
        <f t="shared" si="20"/>
        <v>1160.925696</v>
      </c>
      <c r="J403" s="59"/>
    </row>
    <row r="404" spans="1:10" s="2" customFormat="1" x14ac:dyDescent="0.25">
      <c r="A404" s="11" t="s">
        <v>146</v>
      </c>
      <c r="B404" s="70">
        <v>18</v>
      </c>
      <c r="C404" s="70">
        <v>600</v>
      </c>
      <c r="D404" s="70">
        <v>1200</v>
      </c>
      <c r="E404" s="28">
        <v>63499.8</v>
      </c>
      <c r="F404" s="77">
        <f t="shared" si="18"/>
        <v>81279.744000000006</v>
      </c>
      <c r="G404" s="78">
        <v>6</v>
      </c>
      <c r="H404" s="81">
        <f t="shared" si="19"/>
        <v>822.95740799999999</v>
      </c>
      <c r="I404" s="82">
        <f t="shared" si="20"/>
        <v>1053.3854822400001</v>
      </c>
      <c r="J404" s="59"/>
    </row>
    <row r="405" spans="1:10" s="2" customFormat="1" x14ac:dyDescent="0.25">
      <c r="A405" s="11" t="s">
        <v>121</v>
      </c>
      <c r="B405" s="70">
        <v>18</v>
      </c>
      <c r="C405" s="70">
        <v>600</v>
      </c>
      <c r="D405" s="70">
        <v>2500</v>
      </c>
      <c r="E405" s="28">
        <v>81375</v>
      </c>
      <c r="F405" s="77">
        <f t="shared" si="18"/>
        <v>104160</v>
      </c>
      <c r="G405" s="78">
        <v>1</v>
      </c>
      <c r="H405" s="81">
        <f t="shared" si="19"/>
        <v>2197.125</v>
      </c>
      <c r="I405" s="82">
        <f t="shared" si="20"/>
        <v>2812.32</v>
      </c>
      <c r="J405" s="59"/>
    </row>
    <row r="406" spans="1:10" s="2" customFormat="1" x14ac:dyDescent="0.25">
      <c r="A406" s="11" t="s">
        <v>147</v>
      </c>
      <c r="B406" s="70">
        <v>18</v>
      </c>
      <c r="C406" s="70">
        <v>600</v>
      </c>
      <c r="D406" s="70">
        <v>2500</v>
      </c>
      <c r="E406" s="28">
        <v>69982.5</v>
      </c>
      <c r="F406" s="77">
        <f t="shared" si="18"/>
        <v>89577.600000000006</v>
      </c>
      <c r="G406" s="78">
        <v>1</v>
      </c>
      <c r="H406" s="81">
        <f t="shared" si="19"/>
        <v>1889.5274999999999</v>
      </c>
      <c r="I406" s="82">
        <f t="shared" si="20"/>
        <v>2418.5951999999997</v>
      </c>
      <c r="J406" s="59"/>
    </row>
    <row r="407" spans="1:10" s="2" customFormat="1" x14ac:dyDescent="0.25">
      <c r="A407" s="34" t="s">
        <v>87</v>
      </c>
      <c r="B407" s="83">
        <v>18</v>
      </c>
      <c r="C407" s="83">
        <v>600</v>
      </c>
      <c r="D407" s="83">
        <v>2800</v>
      </c>
      <c r="E407" s="28">
        <v>69982.5</v>
      </c>
      <c r="F407" s="77">
        <f t="shared" si="18"/>
        <v>89577.600000000006</v>
      </c>
      <c r="G407" s="78">
        <v>1</v>
      </c>
      <c r="H407" s="81">
        <f t="shared" si="19"/>
        <v>2116.2707999999998</v>
      </c>
      <c r="I407" s="82">
        <f t="shared" si="20"/>
        <v>2708.8266239999998</v>
      </c>
      <c r="J407" s="59"/>
    </row>
    <row r="408" spans="1:10" s="2" customFormat="1" x14ac:dyDescent="0.25">
      <c r="A408" s="12" t="s">
        <v>122</v>
      </c>
      <c r="B408" s="83">
        <v>18</v>
      </c>
      <c r="C408" s="83">
        <v>600</v>
      </c>
      <c r="D408" s="83">
        <v>3000</v>
      </c>
      <c r="E408" s="28">
        <v>69982.5</v>
      </c>
      <c r="F408" s="77">
        <f t="shared" si="18"/>
        <v>89577.600000000006</v>
      </c>
      <c r="G408" s="78">
        <v>5</v>
      </c>
      <c r="H408" s="81">
        <f t="shared" si="19"/>
        <v>2267.433</v>
      </c>
      <c r="I408" s="82">
        <f t="shared" si="20"/>
        <v>2902.3142400000002</v>
      </c>
      <c r="J408" s="59"/>
    </row>
    <row r="409" spans="1:10" s="2" customFormat="1" x14ac:dyDescent="0.25">
      <c r="A409" s="12" t="s">
        <v>86</v>
      </c>
      <c r="B409" s="83">
        <v>18</v>
      </c>
      <c r="C409" s="83">
        <v>600</v>
      </c>
      <c r="D409" s="83">
        <v>3000</v>
      </c>
      <c r="E409" s="28">
        <v>63499.8</v>
      </c>
      <c r="F409" s="77">
        <f t="shared" si="18"/>
        <v>81279.744000000006</v>
      </c>
      <c r="G409" s="78">
        <v>43</v>
      </c>
      <c r="H409" s="81">
        <f t="shared" si="19"/>
        <v>2057.3935200000001</v>
      </c>
      <c r="I409" s="82">
        <f t="shared" si="20"/>
        <v>2633.4637056000001</v>
      </c>
      <c r="J409" s="59"/>
    </row>
    <row r="410" spans="1:10" s="2" customFormat="1" x14ac:dyDescent="0.25">
      <c r="A410" s="12" t="s">
        <v>148</v>
      </c>
      <c r="B410" s="70">
        <v>18</v>
      </c>
      <c r="C410" s="70">
        <v>600</v>
      </c>
      <c r="D410" s="70">
        <v>3200</v>
      </c>
      <c r="E410" s="28">
        <v>66649.8</v>
      </c>
      <c r="F410" s="77">
        <f t="shared" si="18"/>
        <v>85311.744000000006</v>
      </c>
      <c r="G410" s="78">
        <v>1</v>
      </c>
      <c r="H410" s="81">
        <f t="shared" si="19"/>
        <v>2303.4170880000001</v>
      </c>
      <c r="I410" s="82">
        <f t="shared" si="20"/>
        <v>2948.3738726400002</v>
      </c>
      <c r="J410" s="59"/>
    </row>
    <row r="411" spans="1:10" s="2" customFormat="1" x14ac:dyDescent="0.25">
      <c r="A411" s="11" t="s">
        <v>83</v>
      </c>
      <c r="B411" s="70">
        <v>18</v>
      </c>
      <c r="C411" s="70">
        <v>600</v>
      </c>
      <c r="D411" s="70">
        <v>3300</v>
      </c>
      <c r="E411" s="28">
        <v>69982.5</v>
      </c>
      <c r="F411" s="77">
        <f t="shared" si="18"/>
        <v>89577.600000000006</v>
      </c>
      <c r="G411" s="78">
        <v>1</v>
      </c>
      <c r="H411" s="81">
        <f t="shared" si="19"/>
        <v>2494.1763000000001</v>
      </c>
      <c r="I411" s="82">
        <f t="shared" si="20"/>
        <v>3192.5456640000002</v>
      </c>
      <c r="J411" s="59"/>
    </row>
    <row r="412" spans="1:10" s="2" customFormat="1" x14ac:dyDescent="0.25">
      <c r="A412" s="11" t="s">
        <v>85</v>
      </c>
      <c r="B412" s="83">
        <v>18</v>
      </c>
      <c r="C412" s="83">
        <v>600</v>
      </c>
      <c r="D412" s="83">
        <v>3400</v>
      </c>
      <c r="E412" s="28">
        <v>81375</v>
      </c>
      <c r="F412" s="77">
        <f t="shared" si="18"/>
        <v>104160</v>
      </c>
      <c r="G412" s="78">
        <v>2</v>
      </c>
      <c r="H412" s="81">
        <f t="shared" si="19"/>
        <v>2988.09</v>
      </c>
      <c r="I412" s="82">
        <f t="shared" si="20"/>
        <v>3824.7552000000001</v>
      </c>
      <c r="J412" s="59"/>
    </row>
    <row r="413" spans="1:10" s="2" customFormat="1" x14ac:dyDescent="0.25">
      <c r="A413" s="11" t="s">
        <v>83</v>
      </c>
      <c r="B413" s="83">
        <v>18</v>
      </c>
      <c r="C413" s="83">
        <v>600</v>
      </c>
      <c r="D413" s="83">
        <v>3400</v>
      </c>
      <c r="E413" s="28">
        <v>69982.5</v>
      </c>
      <c r="F413" s="77">
        <f t="shared" si="18"/>
        <v>89577.600000000006</v>
      </c>
      <c r="G413" s="78">
        <v>1</v>
      </c>
      <c r="H413" s="81">
        <f t="shared" si="19"/>
        <v>2569.7574</v>
      </c>
      <c r="I413" s="82">
        <f t="shared" si="20"/>
        <v>3289.2894719999999</v>
      </c>
      <c r="J413" s="59"/>
    </row>
    <row r="414" spans="1:10" s="2" customFormat="1" x14ac:dyDescent="0.25">
      <c r="A414" s="11" t="s">
        <v>86</v>
      </c>
      <c r="B414" s="83">
        <v>18</v>
      </c>
      <c r="C414" s="83">
        <v>600</v>
      </c>
      <c r="D414" s="83">
        <v>3400</v>
      </c>
      <c r="E414" s="28">
        <v>63499.8</v>
      </c>
      <c r="F414" s="77">
        <f t="shared" si="18"/>
        <v>81279.744000000006</v>
      </c>
      <c r="G414" s="78">
        <v>3</v>
      </c>
      <c r="H414" s="81">
        <f t="shared" si="19"/>
        <v>2331.7126560000002</v>
      </c>
      <c r="I414" s="82">
        <f t="shared" si="20"/>
        <v>2984.5921996800002</v>
      </c>
      <c r="J414" s="59"/>
    </row>
    <row r="415" spans="1:10" s="2" customFormat="1" x14ac:dyDescent="0.25">
      <c r="A415" s="11" t="s">
        <v>83</v>
      </c>
      <c r="B415" s="70">
        <v>18</v>
      </c>
      <c r="C415" s="70">
        <v>600</v>
      </c>
      <c r="D415" s="70">
        <v>3500</v>
      </c>
      <c r="E415" s="28">
        <v>69982.5</v>
      </c>
      <c r="F415" s="77">
        <f t="shared" si="18"/>
        <v>89577.600000000006</v>
      </c>
      <c r="G415" s="78">
        <v>4</v>
      </c>
      <c r="H415" s="81">
        <f t="shared" si="19"/>
        <v>2645.3384999999998</v>
      </c>
      <c r="I415" s="82">
        <f t="shared" si="20"/>
        <v>3386.0332799999996</v>
      </c>
      <c r="J415" s="59"/>
    </row>
    <row r="416" spans="1:10" s="2" customFormat="1" x14ac:dyDescent="0.25">
      <c r="A416" s="11" t="s">
        <v>86</v>
      </c>
      <c r="B416" s="70">
        <v>18</v>
      </c>
      <c r="C416" s="70">
        <v>600</v>
      </c>
      <c r="D416" s="70">
        <v>3500</v>
      </c>
      <c r="E416" s="28">
        <v>63499.8</v>
      </c>
      <c r="F416" s="77">
        <f t="shared" si="18"/>
        <v>81279.744000000006</v>
      </c>
      <c r="G416" s="78">
        <v>1</v>
      </c>
      <c r="H416" s="81">
        <f t="shared" si="19"/>
        <v>2400.2924400000002</v>
      </c>
      <c r="I416" s="82">
        <f t="shared" si="20"/>
        <v>3072.3743232000002</v>
      </c>
      <c r="J416" s="59"/>
    </row>
    <row r="417" spans="1:10" s="2" customFormat="1" x14ac:dyDescent="0.25">
      <c r="A417" s="11" t="s">
        <v>85</v>
      </c>
      <c r="B417" s="70">
        <v>18</v>
      </c>
      <c r="C417" s="70">
        <v>600</v>
      </c>
      <c r="D417" s="70">
        <v>3600</v>
      </c>
      <c r="E417" s="28">
        <v>81375</v>
      </c>
      <c r="F417" s="77">
        <f t="shared" si="18"/>
        <v>104160</v>
      </c>
      <c r="G417" s="78">
        <v>8</v>
      </c>
      <c r="H417" s="81">
        <f t="shared" si="19"/>
        <v>3163.8599999999997</v>
      </c>
      <c r="I417" s="82">
        <f t="shared" si="20"/>
        <v>4049.7407999999996</v>
      </c>
      <c r="J417" s="59"/>
    </row>
    <row r="418" spans="1:10" s="2" customFormat="1" x14ac:dyDescent="0.25">
      <c r="A418" s="11" t="s">
        <v>83</v>
      </c>
      <c r="B418" s="70">
        <v>18</v>
      </c>
      <c r="C418" s="70">
        <v>600</v>
      </c>
      <c r="D418" s="70">
        <v>3600</v>
      </c>
      <c r="E418" s="28">
        <v>69982.5</v>
      </c>
      <c r="F418" s="77">
        <f t="shared" si="18"/>
        <v>89577.600000000006</v>
      </c>
      <c r="G418" s="78">
        <v>5</v>
      </c>
      <c r="H418" s="81">
        <f t="shared" si="19"/>
        <v>2720.9195999999997</v>
      </c>
      <c r="I418" s="82">
        <f t="shared" si="20"/>
        <v>3482.7770879999998</v>
      </c>
      <c r="J418" s="59"/>
    </row>
    <row r="419" spans="1:10" s="2" customFormat="1" x14ac:dyDescent="0.25">
      <c r="A419" s="11" t="s">
        <v>83</v>
      </c>
      <c r="B419" s="70">
        <v>18</v>
      </c>
      <c r="C419" s="70">
        <v>600</v>
      </c>
      <c r="D419" s="70">
        <v>3700</v>
      </c>
      <c r="E419" s="28">
        <v>69982.5</v>
      </c>
      <c r="F419" s="77">
        <f t="shared" si="18"/>
        <v>89577.600000000006</v>
      </c>
      <c r="G419" s="78">
        <v>1</v>
      </c>
      <c r="H419" s="81">
        <f t="shared" si="19"/>
        <v>2796.5007000000001</v>
      </c>
      <c r="I419" s="82">
        <f t="shared" si="20"/>
        <v>3579.520896</v>
      </c>
      <c r="J419" s="59"/>
    </row>
    <row r="420" spans="1:10" s="2" customFormat="1" x14ac:dyDescent="0.25">
      <c r="A420" s="11" t="s">
        <v>85</v>
      </c>
      <c r="B420" s="70">
        <v>18</v>
      </c>
      <c r="C420" s="70">
        <v>600</v>
      </c>
      <c r="D420" s="70">
        <v>3800</v>
      </c>
      <c r="E420" s="28">
        <v>81375</v>
      </c>
      <c r="F420" s="77">
        <f t="shared" si="18"/>
        <v>104160</v>
      </c>
      <c r="G420" s="78">
        <v>37</v>
      </c>
      <c r="H420" s="81">
        <f t="shared" si="19"/>
        <v>3339.63</v>
      </c>
      <c r="I420" s="82">
        <f t="shared" si="20"/>
        <v>4274.7264000000005</v>
      </c>
      <c r="J420" s="59"/>
    </row>
    <row r="421" spans="1:10" s="2" customFormat="1" x14ac:dyDescent="0.25">
      <c r="A421" s="11" t="s">
        <v>87</v>
      </c>
      <c r="B421" s="70">
        <v>18</v>
      </c>
      <c r="C421" s="70">
        <v>600</v>
      </c>
      <c r="D421" s="70">
        <v>3800</v>
      </c>
      <c r="E421" s="28">
        <v>69982.5</v>
      </c>
      <c r="F421" s="77">
        <f t="shared" si="18"/>
        <v>89577.600000000006</v>
      </c>
      <c r="G421" s="78">
        <v>1</v>
      </c>
      <c r="H421" s="81">
        <f t="shared" si="19"/>
        <v>2872.0817999999999</v>
      </c>
      <c r="I421" s="82">
        <f t="shared" si="20"/>
        <v>3676.2647040000002</v>
      </c>
      <c r="J421" s="59"/>
    </row>
    <row r="422" spans="1:10" s="2" customFormat="1" x14ac:dyDescent="0.25">
      <c r="A422" s="11" t="s">
        <v>85</v>
      </c>
      <c r="B422" s="70">
        <v>18</v>
      </c>
      <c r="C422" s="70">
        <v>600</v>
      </c>
      <c r="D422" s="70">
        <v>3900</v>
      </c>
      <c r="E422" s="28">
        <v>81375</v>
      </c>
      <c r="F422" s="77">
        <f t="shared" si="18"/>
        <v>104160</v>
      </c>
      <c r="G422" s="78">
        <v>1</v>
      </c>
      <c r="H422" s="81">
        <f t="shared" si="19"/>
        <v>3427.5149999999999</v>
      </c>
      <c r="I422" s="82">
        <f t="shared" si="20"/>
        <v>4387.2191999999995</v>
      </c>
      <c r="J422" s="59"/>
    </row>
    <row r="423" spans="1:10" s="2" customFormat="1" x14ac:dyDescent="0.25">
      <c r="A423" s="11" t="s">
        <v>87</v>
      </c>
      <c r="B423" s="70">
        <v>18</v>
      </c>
      <c r="C423" s="70">
        <v>600</v>
      </c>
      <c r="D423" s="70">
        <v>3900</v>
      </c>
      <c r="E423" s="28">
        <v>69982.5</v>
      </c>
      <c r="F423" s="77">
        <f t="shared" si="18"/>
        <v>89577.600000000006</v>
      </c>
      <c r="G423" s="78">
        <v>1</v>
      </c>
      <c r="H423" s="81">
        <f t="shared" si="19"/>
        <v>2947.6628999999998</v>
      </c>
      <c r="I423" s="82">
        <f t="shared" si="20"/>
        <v>3773.0085119999999</v>
      </c>
      <c r="J423" s="59"/>
    </row>
    <row r="424" spans="1:10" s="2" customFormat="1" x14ac:dyDescent="0.25">
      <c r="A424" s="11" t="s">
        <v>85</v>
      </c>
      <c r="B424" s="70">
        <v>18</v>
      </c>
      <c r="C424" s="70">
        <v>600</v>
      </c>
      <c r="D424" s="70">
        <v>4000</v>
      </c>
      <c r="E424" s="28">
        <v>81375</v>
      </c>
      <c r="F424" s="77">
        <f t="shared" si="18"/>
        <v>104160</v>
      </c>
      <c r="G424" s="78">
        <v>1</v>
      </c>
      <c r="H424" s="81">
        <f t="shared" si="19"/>
        <v>3515.4</v>
      </c>
      <c r="I424" s="82">
        <f t="shared" si="20"/>
        <v>4499.7120000000004</v>
      </c>
      <c r="J424" s="59"/>
    </row>
    <row r="425" spans="1:10" s="2" customFormat="1" x14ac:dyDescent="0.25">
      <c r="A425" s="11" t="s">
        <v>87</v>
      </c>
      <c r="B425" s="70">
        <v>18</v>
      </c>
      <c r="C425" s="70">
        <v>600</v>
      </c>
      <c r="D425" s="70">
        <v>4000</v>
      </c>
      <c r="E425" s="28">
        <v>69982.5</v>
      </c>
      <c r="F425" s="77">
        <f t="shared" si="18"/>
        <v>89577.600000000006</v>
      </c>
      <c r="G425" s="78">
        <v>3</v>
      </c>
      <c r="H425" s="81">
        <f t="shared" si="19"/>
        <v>3023.2440000000001</v>
      </c>
      <c r="I425" s="82">
        <f t="shared" si="20"/>
        <v>3869.7523200000001</v>
      </c>
      <c r="J425" s="59"/>
    </row>
    <row r="426" spans="1:10" s="2" customFormat="1" x14ac:dyDescent="0.25">
      <c r="A426" s="11" t="s">
        <v>86</v>
      </c>
      <c r="B426" s="70">
        <v>18</v>
      </c>
      <c r="C426" s="70">
        <v>600</v>
      </c>
      <c r="D426" s="70">
        <v>4000</v>
      </c>
      <c r="E426" s="28">
        <v>63499.8</v>
      </c>
      <c r="F426" s="77">
        <f t="shared" si="18"/>
        <v>81279.744000000006</v>
      </c>
      <c r="G426" s="78">
        <v>1</v>
      </c>
      <c r="H426" s="81">
        <f t="shared" si="19"/>
        <v>2743.1913600000003</v>
      </c>
      <c r="I426" s="82">
        <f t="shared" si="20"/>
        <v>3511.2849408000002</v>
      </c>
      <c r="J426" s="59"/>
    </row>
    <row r="427" spans="1:10" s="2" customFormat="1" x14ac:dyDescent="0.25">
      <c r="A427" s="11" t="s">
        <v>86</v>
      </c>
      <c r="B427" s="70">
        <v>18</v>
      </c>
      <c r="C427" s="70">
        <v>600</v>
      </c>
      <c r="D427" s="70">
        <v>4200</v>
      </c>
      <c r="E427" s="28">
        <v>63499.8</v>
      </c>
      <c r="F427" s="77">
        <f t="shared" si="18"/>
        <v>81279.744000000006</v>
      </c>
      <c r="G427" s="78">
        <v>2</v>
      </c>
      <c r="H427" s="81">
        <f t="shared" si="19"/>
        <v>2880.3509279999998</v>
      </c>
      <c r="I427" s="82">
        <f t="shared" si="20"/>
        <v>3686.84918784</v>
      </c>
      <c r="J427" s="59"/>
    </row>
    <row r="428" spans="1:10" s="2" customFormat="1" x14ac:dyDescent="0.25">
      <c r="A428" s="11" t="s">
        <v>83</v>
      </c>
      <c r="B428" s="70">
        <v>18</v>
      </c>
      <c r="C428" s="70">
        <v>915</v>
      </c>
      <c r="D428" s="70">
        <v>3600</v>
      </c>
      <c r="E428" s="28">
        <v>69982.5</v>
      </c>
      <c r="F428" s="77">
        <f t="shared" si="18"/>
        <v>89577.600000000006</v>
      </c>
      <c r="G428" s="78">
        <v>50</v>
      </c>
      <c r="H428" s="81">
        <f t="shared" si="19"/>
        <v>4149.4023900000002</v>
      </c>
      <c r="I428" s="82">
        <f t="shared" si="20"/>
        <v>5311.2350592000003</v>
      </c>
      <c r="J428" s="59"/>
    </row>
    <row r="429" spans="1:10" s="2" customFormat="1" x14ac:dyDescent="0.25">
      <c r="A429" s="11" t="s">
        <v>83</v>
      </c>
      <c r="B429" s="70">
        <v>18</v>
      </c>
      <c r="C429" s="70">
        <v>910</v>
      </c>
      <c r="D429" s="70">
        <v>2300</v>
      </c>
      <c r="E429" s="28">
        <v>69982.5</v>
      </c>
      <c r="F429" s="77">
        <f t="shared" si="18"/>
        <v>89577.600000000006</v>
      </c>
      <c r="G429" s="78">
        <v>11</v>
      </c>
      <c r="H429" s="81">
        <f t="shared" si="19"/>
        <v>2636.5207049999999</v>
      </c>
      <c r="I429" s="82">
        <f t="shared" si="20"/>
        <v>3374.7465023999998</v>
      </c>
      <c r="J429" s="59"/>
    </row>
    <row r="430" spans="1:10" s="2" customFormat="1" x14ac:dyDescent="0.25">
      <c r="A430" s="11" t="s">
        <v>85</v>
      </c>
      <c r="B430" s="70">
        <v>20</v>
      </c>
      <c r="C430" s="70">
        <v>500</v>
      </c>
      <c r="D430" s="70">
        <v>3800</v>
      </c>
      <c r="E430" s="28">
        <v>81375</v>
      </c>
      <c r="F430" s="77">
        <f t="shared" si="18"/>
        <v>104160</v>
      </c>
      <c r="G430" s="78">
        <v>1</v>
      </c>
      <c r="H430" s="81">
        <f t="shared" si="19"/>
        <v>3092.25</v>
      </c>
      <c r="I430" s="82">
        <f t="shared" si="20"/>
        <v>3958.08</v>
      </c>
      <c r="J430" s="59"/>
    </row>
    <row r="431" spans="1:10" s="2" customFormat="1" x14ac:dyDescent="0.25">
      <c r="A431" s="11" t="s">
        <v>85</v>
      </c>
      <c r="B431" s="70">
        <v>20</v>
      </c>
      <c r="C431" s="70">
        <v>500</v>
      </c>
      <c r="D431" s="70">
        <v>4000</v>
      </c>
      <c r="E431" s="28">
        <v>81375</v>
      </c>
      <c r="F431" s="77">
        <f t="shared" si="18"/>
        <v>104160</v>
      </c>
      <c r="G431" s="78">
        <v>3</v>
      </c>
      <c r="H431" s="81">
        <f t="shared" si="19"/>
        <v>3255</v>
      </c>
      <c r="I431" s="82">
        <f t="shared" si="20"/>
        <v>4166.3999999999996</v>
      </c>
      <c r="J431" s="59"/>
    </row>
    <row r="432" spans="1:10" s="2" customFormat="1" x14ac:dyDescent="0.25">
      <c r="A432" s="11" t="s">
        <v>83</v>
      </c>
      <c r="B432" s="70">
        <v>20</v>
      </c>
      <c r="C432" s="70">
        <v>500</v>
      </c>
      <c r="D432" s="70">
        <v>4000</v>
      </c>
      <c r="E432" s="28">
        <v>69982.5</v>
      </c>
      <c r="F432" s="77">
        <f t="shared" si="18"/>
        <v>89577.600000000006</v>
      </c>
      <c r="G432" s="78">
        <v>2</v>
      </c>
      <c r="H432" s="81">
        <f t="shared" si="19"/>
        <v>2799.3</v>
      </c>
      <c r="I432" s="82">
        <f t="shared" si="20"/>
        <v>3583.1040000000003</v>
      </c>
      <c r="J432" s="59"/>
    </row>
    <row r="433" spans="1:10" s="2" customFormat="1" x14ac:dyDescent="0.25">
      <c r="A433" s="11" t="s">
        <v>83</v>
      </c>
      <c r="B433" s="70">
        <v>20</v>
      </c>
      <c r="C433" s="70">
        <v>500</v>
      </c>
      <c r="D433" s="70">
        <v>4200</v>
      </c>
      <c r="E433" s="28">
        <v>69982.5</v>
      </c>
      <c r="F433" s="77">
        <f t="shared" si="18"/>
        <v>89577.600000000006</v>
      </c>
      <c r="G433" s="78">
        <v>14</v>
      </c>
      <c r="H433" s="81">
        <f t="shared" si="19"/>
        <v>2939.2650000000003</v>
      </c>
      <c r="I433" s="82">
        <f t="shared" si="20"/>
        <v>3762.2592000000004</v>
      </c>
      <c r="J433" s="59"/>
    </row>
    <row r="434" spans="1:10" s="2" customFormat="1" x14ac:dyDescent="0.25">
      <c r="A434" s="12" t="s">
        <v>85</v>
      </c>
      <c r="B434" s="83">
        <v>20</v>
      </c>
      <c r="C434" s="83">
        <v>500</v>
      </c>
      <c r="D434" s="83">
        <v>4200</v>
      </c>
      <c r="E434" s="28">
        <v>81375</v>
      </c>
      <c r="F434" s="77">
        <f t="shared" si="18"/>
        <v>104160</v>
      </c>
      <c r="G434" s="67">
        <v>14</v>
      </c>
      <c r="H434" s="81">
        <f t="shared" si="19"/>
        <v>3417.75</v>
      </c>
      <c r="I434" s="82">
        <f t="shared" si="20"/>
        <v>4374.72</v>
      </c>
      <c r="J434" s="59"/>
    </row>
    <row r="435" spans="1:10" s="2" customFormat="1" x14ac:dyDescent="0.25">
      <c r="A435" s="11" t="s">
        <v>87</v>
      </c>
      <c r="B435" s="70">
        <v>20</v>
      </c>
      <c r="C435" s="70">
        <v>600</v>
      </c>
      <c r="D435" s="70">
        <v>2800</v>
      </c>
      <c r="E435" s="28">
        <v>69982.5</v>
      </c>
      <c r="F435" s="77">
        <f t="shared" si="18"/>
        <v>89577.600000000006</v>
      </c>
      <c r="G435" s="78">
        <v>1</v>
      </c>
      <c r="H435" s="81">
        <f t="shared" si="19"/>
        <v>2351.4119999999998</v>
      </c>
      <c r="I435" s="82">
        <f t="shared" si="20"/>
        <v>3009.8073599999998</v>
      </c>
      <c r="J435" s="59"/>
    </row>
    <row r="436" spans="1:10" s="2" customFormat="1" x14ac:dyDescent="0.25">
      <c r="A436" s="11" t="s">
        <v>87</v>
      </c>
      <c r="B436" s="70">
        <v>20</v>
      </c>
      <c r="C436" s="70">
        <v>600</v>
      </c>
      <c r="D436" s="70">
        <v>2900</v>
      </c>
      <c r="E436" s="28">
        <v>69982.5</v>
      </c>
      <c r="F436" s="77">
        <f t="shared" si="18"/>
        <v>89577.600000000006</v>
      </c>
      <c r="G436" s="78">
        <v>1</v>
      </c>
      <c r="H436" s="81">
        <f t="shared" si="19"/>
        <v>2435.3909999999996</v>
      </c>
      <c r="I436" s="82">
        <f t="shared" si="20"/>
        <v>3117.3004799999994</v>
      </c>
      <c r="J436" s="59"/>
    </row>
    <row r="437" spans="1:10" s="2" customFormat="1" x14ac:dyDescent="0.25">
      <c r="A437" s="11" t="s">
        <v>83</v>
      </c>
      <c r="B437" s="70">
        <v>20</v>
      </c>
      <c r="C437" s="70">
        <v>600</v>
      </c>
      <c r="D437" s="70">
        <v>3000</v>
      </c>
      <c r="E437" s="28">
        <v>69982.5</v>
      </c>
      <c r="F437" s="77">
        <f t="shared" si="18"/>
        <v>89577.600000000006</v>
      </c>
      <c r="G437" s="78">
        <v>30</v>
      </c>
      <c r="H437" s="81">
        <f t="shared" si="19"/>
        <v>2519.37</v>
      </c>
      <c r="I437" s="82">
        <f t="shared" si="20"/>
        <v>3224.7936</v>
      </c>
      <c r="J437" s="59"/>
    </row>
    <row r="438" spans="1:10" s="2" customFormat="1" x14ac:dyDescent="0.25">
      <c r="A438" s="12" t="s">
        <v>85</v>
      </c>
      <c r="B438" s="70">
        <v>20</v>
      </c>
      <c r="C438" s="70">
        <v>600</v>
      </c>
      <c r="D438" s="70">
        <v>3600</v>
      </c>
      <c r="E438" s="28">
        <v>81375</v>
      </c>
      <c r="F438" s="77">
        <f t="shared" si="18"/>
        <v>104160</v>
      </c>
      <c r="G438" s="78">
        <v>1</v>
      </c>
      <c r="H438" s="81">
        <f t="shared" si="19"/>
        <v>3515.4</v>
      </c>
      <c r="I438" s="82">
        <f t="shared" si="20"/>
        <v>4499.7120000000004</v>
      </c>
      <c r="J438" s="59"/>
    </row>
    <row r="439" spans="1:10" s="2" customFormat="1" x14ac:dyDescent="0.25">
      <c r="A439" s="12" t="s">
        <v>85</v>
      </c>
      <c r="B439" s="70">
        <v>20</v>
      </c>
      <c r="C439" s="70">
        <v>600</v>
      </c>
      <c r="D439" s="70">
        <v>3800</v>
      </c>
      <c r="E439" s="28">
        <v>81375</v>
      </c>
      <c r="F439" s="77">
        <f t="shared" si="18"/>
        <v>104160</v>
      </c>
      <c r="G439" s="78">
        <v>2</v>
      </c>
      <c r="H439" s="81">
        <f t="shared" si="19"/>
        <v>3710.7000000000003</v>
      </c>
      <c r="I439" s="82">
        <f t="shared" si="20"/>
        <v>4749.6960000000008</v>
      </c>
      <c r="J439" s="59"/>
    </row>
    <row r="440" spans="1:10" s="2" customFormat="1" x14ac:dyDescent="0.25">
      <c r="A440" s="11" t="s">
        <v>83</v>
      </c>
      <c r="B440" s="70">
        <v>20</v>
      </c>
      <c r="C440" s="70">
        <v>600</v>
      </c>
      <c r="D440" s="70">
        <v>3900</v>
      </c>
      <c r="E440" s="28">
        <v>69982.5</v>
      </c>
      <c r="F440" s="77">
        <f t="shared" si="18"/>
        <v>89577.600000000006</v>
      </c>
      <c r="G440" s="78">
        <v>2</v>
      </c>
      <c r="H440" s="81">
        <f t="shared" si="19"/>
        <v>3275.181</v>
      </c>
      <c r="I440" s="82">
        <f t="shared" si="20"/>
        <v>4192.2316799999999</v>
      </c>
      <c r="J440" s="59"/>
    </row>
    <row r="441" spans="1:10" s="2" customFormat="1" x14ac:dyDescent="0.25">
      <c r="A441" s="12" t="s">
        <v>85</v>
      </c>
      <c r="B441" s="70">
        <v>20</v>
      </c>
      <c r="C441" s="70">
        <v>600</v>
      </c>
      <c r="D441" s="70">
        <v>4000</v>
      </c>
      <c r="E441" s="28">
        <v>81375</v>
      </c>
      <c r="F441" s="77">
        <f t="shared" si="18"/>
        <v>104160</v>
      </c>
      <c r="G441" s="78">
        <v>19</v>
      </c>
      <c r="H441" s="81">
        <f t="shared" si="19"/>
        <v>3906</v>
      </c>
      <c r="I441" s="82">
        <f t="shared" si="20"/>
        <v>4999.68</v>
      </c>
      <c r="J441" s="59"/>
    </row>
    <row r="442" spans="1:10" s="2" customFormat="1" x14ac:dyDescent="0.25">
      <c r="A442" s="11" t="s">
        <v>83</v>
      </c>
      <c r="B442" s="70">
        <v>20</v>
      </c>
      <c r="C442" s="70">
        <v>600</v>
      </c>
      <c r="D442" s="70">
        <v>4000</v>
      </c>
      <c r="E442" s="28">
        <v>69982.5</v>
      </c>
      <c r="F442" s="77">
        <f t="shared" si="18"/>
        <v>89577.600000000006</v>
      </c>
      <c r="G442" s="78">
        <v>12</v>
      </c>
      <c r="H442" s="81">
        <f t="shared" si="19"/>
        <v>3359.16</v>
      </c>
      <c r="I442" s="82">
        <f t="shared" si="20"/>
        <v>4299.7248</v>
      </c>
      <c r="J442" s="59"/>
    </row>
    <row r="443" spans="1:10" s="2" customFormat="1" x14ac:dyDescent="0.25">
      <c r="A443" s="12" t="s">
        <v>89</v>
      </c>
      <c r="B443" s="70">
        <v>20</v>
      </c>
      <c r="C443" s="70">
        <v>600</v>
      </c>
      <c r="D443" s="70">
        <v>4000</v>
      </c>
      <c r="E443" s="28">
        <v>61372.5</v>
      </c>
      <c r="F443" s="77">
        <f t="shared" si="18"/>
        <v>78556.800000000003</v>
      </c>
      <c r="G443" s="78">
        <v>2</v>
      </c>
      <c r="H443" s="81">
        <f t="shared" si="19"/>
        <v>2945.88</v>
      </c>
      <c r="I443" s="82">
        <f t="shared" si="20"/>
        <v>3770.7264</v>
      </c>
      <c r="J443" s="59"/>
    </row>
    <row r="444" spans="1:10" s="2" customFormat="1" x14ac:dyDescent="0.25">
      <c r="A444" s="12" t="s">
        <v>85</v>
      </c>
      <c r="B444" s="83">
        <v>20</v>
      </c>
      <c r="C444" s="83">
        <v>600</v>
      </c>
      <c r="D444" s="83">
        <v>4200</v>
      </c>
      <c r="E444" s="28">
        <v>81375</v>
      </c>
      <c r="F444" s="77">
        <f t="shared" si="18"/>
        <v>104160</v>
      </c>
      <c r="G444" s="78">
        <v>49</v>
      </c>
      <c r="H444" s="81">
        <f t="shared" si="19"/>
        <v>4101.3</v>
      </c>
      <c r="I444" s="82">
        <f t="shared" si="20"/>
        <v>5249.6640000000007</v>
      </c>
      <c r="J444" s="59"/>
    </row>
    <row r="445" spans="1:10" s="2" customFormat="1" x14ac:dyDescent="0.25">
      <c r="A445" s="11" t="s">
        <v>83</v>
      </c>
      <c r="B445" s="70">
        <v>20</v>
      </c>
      <c r="C445" s="70">
        <v>600</v>
      </c>
      <c r="D445" s="70">
        <v>4200</v>
      </c>
      <c r="E445" s="28">
        <v>69982.5</v>
      </c>
      <c r="F445" s="77">
        <f t="shared" si="18"/>
        <v>89577.600000000006</v>
      </c>
      <c r="G445" s="78">
        <v>115</v>
      </c>
      <c r="H445" s="81">
        <f t="shared" si="19"/>
        <v>3527.1179999999999</v>
      </c>
      <c r="I445" s="82">
        <f t="shared" si="20"/>
        <v>4514.7110400000001</v>
      </c>
      <c r="J445" s="59"/>
    </row>
    <row r="446" spans="1:10" s="2" customFormat="1" x14ac:dyDescent="0.25">
      <c r="A446" s="12" t="s">
        <v>90</v>
      </c>
      <c r="B446" s="83">
        <v>20</v>
      </c>
      <c r="C446" s="83">
        <v>600</v>
      </c>
      <c r="D446" s="83">
        <v>4200</v>
      </c>
      <c r="E446" s="28">
        <v>66635.625</v>
      </c>
      <c r="F446" s="77">
        <f t="shared" si="18"/>
        <v>85293.6</v>
      </c>
      <c r="G446" s="78">
        <v>17</v>
      </c>
      <c r="H446" s="81">
        <f t="shared" si="19"/>
        <v>3358.4355</v>
      </c>
      <c r="I446" s="82">
        <f t="shared" si="20"/>
        <v>4298.7974400000003</v>
      </c>
      <c r="J446" s="59"/>
    </row>
    <row r="447" spans="1:10" s="2" customFormat="1" x14ac:dyDescent="0.25">
      <c r="A447" s="12" t="s">
        <v>89</v>
      </c>
      <c r="B447" s="83">
        <v>20</v>
      </c>
      <c r="C447" s="83">
        <v>600</v>
      </c>
      <c r="D447" s="83">
        <v>4200</v>
      </c>
      <c r="E447" s="28">
        <v>63499.8</v>
      </c>
      <c r="F447" s="77">
        <f t="shared" si="18"/>
        <v>81279.744000000006</v>
      </c>
      <c r="G447" s="78">
        <v>11</v>
      </c>
      <c r="H447" s="81">
        <f t="shared" si="19"/>
        <v>3200.3899200000001</v>
      </c>
      <c r="I447" s="82">
        <f t="shared" si="20"/>
        <v>4096.4990975999999</v>
      </c>
      <c r="J447" s="59"/>
    </row>
    <row r="448" spans="1:10" s="2" customFormat="1" x14ac:dyDescent="0.25">
      <c r="A448" s="12" t="s">
        <v>166</v>
      </c>
      <c r="B448" s="83">
        <v>20</v>
      </c>
      <c r="C448" s="83">
        <v>950</v>
      </c>
      <c r="D448" s="83">
        <v>1400</v>
      </c>
      <c r="E448" s="28">
        <v>81375</v>
      </c>
      <c r="F448" s="77">
        <f t="shared" si="18"/>
        <v>104160</v>
      </c>
      <c r="G448" s="78">
        <v>1</v>
      </c>
      <c r="H448" s="81">
        <f t="shared" si="19"/>
        <v>2164.5749999999998</v>
      </c>
      <c r="I448" s="82">
        <f t="shared" si="20"/>
        <v>2770.6559999999999</v>
      </c>
      <c r="J448" s="59"/>
    </row>
    <row r="449" spans="1:10" s="2" customFormat="1" x14ac:dyDescent="0.25">
      <c r="A449" s="12" t="s">
        <v>84</v>
      </c>
      <c r="B449" s="83">
        <v>20</v>
      </c>
      <c r="C449" s="83">
        <v>950</v>
      </c>
      <c r="D449" s="83">
        <v>2000</v>
      </c>
      <c r="E449" s="28">
        <v>81375</v>
      </c>
      <c r="F449" s="77">
        <f t="shared" si="18"/>
        <v>104160</v>
      </c>
      <c r="G449" s="78">
        <v>1</v>
      </c>
      <c r="H449" s="81">
        <f t="shared" si="19"/>
        <v>3092.25</v>
      </c>
      <c r="I449" s="82">
        <f t="shared" si="20"/>
        <v>3958.08</v>
      </c>
      <c r="J449" s="59"/>
    </row>
    <row r="450" spans="1:10" s="2" customFormat="1" x14ac:dyDescent="0.25">
      <c r="A450" s="11" t="s">
        <v>83</v>
      </c>
      <c r="B450" s="83">
        <v>24</v>
      </c>
      <c r="C450" s="83">
        <v>500</v>
      </c>
      <c r="D450" s="83">
        <v>4200</v>
      </c>
      <c r="E450" s="28">
        <v>69982.5</v>
      </c>
      <c r="F450" s="77">
        <f t="shared" si="18"/>
        <v>89577.600000000006</v>
      </c>
      <c r="G450" s="78">
        <v>1</v>
      </c>
      <c r="H450" s="81">
        <f t="shared" si="19"/>
        <v>3527.1179999999999</v>
      </c>
      <c r="I450" s="82">
        <f t="shared" si="20"/>
        <v>4514.7110400000001</v>
      </c>
      <c r="J450" s="59"/>
    </row>
    <row r="451" spans="1:10" s="2" customFormat="1" x14ac:dyDescent="0.25">
      <c r="A451" s="12" t="s">
        <v>91</v>
      </c>
      <c r="B451" s="83">
        <v>24</v>
      </c>
      <c r="C451" s="83">
        <v>910</v>
      </c>
      <c r="D451" s="83">
        <v>2300</v>
      </c>
      <c r="E451" s="28">
        <v>76125</v>
      </c>
      <c r="F451" s="77">
        <f t="shared" si="18"/>
        <v>97440</v>
      </c>
      <c r="G451" s="78">
        <v>9</v>
      </c>
      <c r="H451" s="81">
        <f t="shared" si="19"/>
        <v>3823.9110000000001</v>
      </c>
      <c r="I451" s="82">
        <f t="shared" si="20"/>
        <v>4894.6060800000005</v>
      </c>
      <c r="J451" s="59"/>
    </row>
    <row r="452" spans="1:10" s="2" customFormat="1" x14ac:dyDescent="0.25">
      <c r="A452" s="11" t="s">
        <v>84</v>
      </c>
      <c r="B452" s="70">
        <v>25</v>
      </c>
      <c r="C452" s="70">
        <v>500</v>
      </c>
      <c r="D452" s="70">
        <v>2400</v>
      </c>
      <c r="E452" s="28">
        <v>81375</v>
      </c>
      <c r="F452" s="77">
        <f t="shared" si="18"/>
        <v>104160</v>
      </c>
      <c r="G452" s="78">
        <v>1</v>
      </c>
      <c r="H452" s="81">
        <f t="shared" si="19"/>
        <v>2441.25</v>
      </c>
      <c r="I452" s="82">
        <f t="shared" si="20"/>
        <v>3124.8</v>
      </c>
      <c r="J452" s="59"/>
    </row>
    <row r="453" spans="1:10" s="2" customFormat="1" x14ac:dyDescent="0.25">
      <c r="A453" s="11" t="s">
        <v>84</v>
      </c>
      <c r="B453" s="70">
        <v>25</v>
      </c>
      <c r="C453" s="70">
        <v>500</v>
      </c>
      <c r="D453" s="70">
        <v>3800</v>
      </c>
      <c r="E453" s="28">
        <v>81375</v>
      </c>
      <c r="F453" s="77">
        <f t="shared" si="18"/>
        <v>104160</v>
      </c>
      <c r="G453" s="78">
        <v>3</v>
      </c>
      <c r="H453" s="81">
        <f t="shared" si="19"/>
        <v>3865.3125</v>
      </c>
      <c r="I453" s="82">
        <f t="shared" si="20"/>
        <v>4947.6000000000004</v>
      </c>
      <c r="J453" s="59"/>
    </row>
    <row r="454" spans="1:10" s="2" customFormat="1" x14ac:dyDescent="0.25">
      <c r="A454" s="11" t="s">
        <v>84</v>
      </c>
      <c r="B454" s="70">
        <v>25</v>
      </c>
      <c r="C454" s="70">
        <v>500</v>
      </c>
      <c r="D454" s="70">
        <v>4000</v>
      </c>
      <c r="E454" s="28">
        <v>81375</v>
      </c>
      <c r="F454" s="77">
        <f t="shared" si="18"/>
        <v>104160</v>
      </c>
      <c r="G454" s="78">
        <v>5</v>
      </c>
      <c r="H454" s="81">
        <f t="shared" si="19"/>
        <v>4068.75</v>
      </c>
      <c r="I454" s="82">
        <f t="shared" si="20"/>
        <v>5208</v>
      </c>
      <c r="J454" s="59"/>
    </row>
    <row r="455" spans="1:10" s="2" customFormat="1" x14ac:dyDescent="0.25">
      <c r="A455" s="11" t="s">
        <v>87</v>
      </c>
      <c r="B455" s="70">
        <v>25</v>
      </c>
      <c r="C455" s="70">
        <v>500</v>
      </c>
      <c r="D455" s="70">
        <v>4200</v>
      </c>
      <c r="E455" s="28">
        <v>69982.5</v>
      </c>
      <c r="F455" s="77">
        <f t="shared" ref="F455:F518" si="21">1.28*E455</f>
        <v>89577.600000000006</v>
      </c>
      <c r="G455" s="78">
        <v>7</v>
      </c>
      <c r="H455" s="81">
        <f t="shared" ref="H455:H518" si="22">B455*C455*D455/1000000000*E455</f>
        <v>3674.0812499999997</v>
      </c>
      <c r="I455" s="82">
        <f t="shared" ref="I455:I518" si="23">1.28*H455</f>
        <v>4702.8239999999996</v>
      </c>
      <c r="J455" s="59"/>
    </row>
    <row r="456" spans="1:10" s="2" customFormat="1" x14ac:dyDescent="0.25">
      <c r="A456" s="11" t="s">
        <v>91</v>
      </c>
      <c r="B456" s="70">
        <v>25</v>
      </c>
      <c r="C456" s="70">
        <v>500</v>
      </c>
      <c r="D456" s="70">
        <v>4200</v>
      </c>
      <c r="E456" s="28">
        <v>81375</v>
      </c>
      <c r="F456" s="77">
        <f t="shared" si="21"/>
        <v>104160</v>
      </c>
      <c r="G456" s="78">
        <v>11</v>
      </c>
      <c r="H456" s="81">
        <f t="shared" si="22"/>
        <v>4272.1875</v>
      </c>
      <c r="I456" s="82">
        <f t="shared" si="23"/>
        <v>5468.4000000000005</v>
      </c>
      <c r="J456" s="59"/>
    </row>
    <row r="457" spans="1:10" s="2" customFormat="1" x14ac:dyDescent="0.25">
      <c r="A457" s="11" t="s">
        <v>87</v>
      </c>
      <c r="B457" s="70">
        <v>25</v>
      </c>
      <c r="C457" s="70">
        <v>600</v>
      </c>
      <c r="D457" s="70">
        <v>2500</v>
      </c>
      <c r="E457" s="28">
        <v>69982.5</v>
      </c>
      <c r="F457" s="77">
        <f t="shared" si="21"/>
        <v>89577.600000000006</v>
      </c>
      <c r="G457" s="78">
        <v>1</v>
      </c>
      <c r="H457" s="81">
        <f t="shared" si="22"/>
        <v>2624.34375</v>
      </c>
      <c r="I457" s="82">
        <f t="shared" si="23"/>
        <v>3359.16</v>
      </c>
      <c r="J457" s="59"/>
    </row>
    <row r="458" spans="1:10" s="2" customFormat="1" x14ac:dyDescent="0.25">
      <c r="A458" s="11" t="s">
        <v>87</v>
      </c>
      <c r="B458" s="70">
        <v>25</v>
      </c>
      <c r="C458" s="70">
        <v>600</v>
      </c>
      <c r="D458" s="70">
        <v>3000</v>
      </c>
      <c r="E458" s="28">
        <v>69982.5</v>
      </c>
      <c r="F458" s="77">
        <f t="shared" si="21"/>
        <v>89577.600000000006</v>
      </c>
      <c r="G458" s="78">
        <v>1</v>
      </c>
      <c r="H458" s="81">
        <f t="shared" si="22"/>
        <v>3149.2125000000001</v>
      </c>
      <c r="I458" s="82">
        <f t="shared" si="23"/>
        <v>4030.9920000000002</v>
      </c>
      <c r="J458" s="59"/>
    </row>
    <row r="459" spans="1:10" s="2" customFormat="1" x14ac:dyDescent="0.25">
      <c r="A459" s="11" t="s">
        <v>91</v>
      </c>
      <c r="B459" s="70">
        <v>25</v>
      </c>
      <c r="C459" s="70">
        <v>600</v>
      </c>
      <c r="D459" s="70">
        <v>4200</v>
      </c>
      <c r="E459" s="28">
        <v>76125</v>
      </c>
      <c r="F459" s="77">
        <f t="shared" si="21"/>
        <v>97440</v>
      </c>
      <c r="G459" s="78">
        <v>1</v>
      </c>
      <c r="H459" s="81">
        <f t="shared" si="22"/>
        <v>4795.875</v>
      </c>
      <c r="I459" s="82">
        <f t="shared" si="23"/>
        <v>6138.72</v>
      </c>
      <c r="J459" s="59"/>
    </row>
    <row r="460" spans="1:10" s="2" customFormat="1" x14ac:dyDescent="0.25">
      <c r="A460" s="11" t="s">
        <v>91</v>
      </c>
      <c r="B460" s="70">
        <v>25</v>
      </c>
      <c r="C460" s="70">
        <v>800</v>
      </c>
      <c r="D460" s="70">
        <v>2400</v>
      </c>
      <c r="E460" s="28">
        <v>76125</v>
      </c>
      <c r="F460" s="77">
        <f t="shared" si="21"/>
        <v>97440</v>
      </c>
      <c r="G460" s="78">
        <v>1</v>
      </c>
      <c r="H460" s="81">
        <f t="shared" si="22"/>
        <v>3654</v>
      </c>
      <c r="I460" s="82">
        <f t="shared" si="23"/>
        <v>4677.12</v>
      </c>
      <c r="J460" s="59"/>
    </row>
    <row r="461" spans="1:10" s="2" customFormat="1" x14ac:dyDescent="0.25">
      <c r="A461" s="11" t="s">
        <v>84</v>
      </c>
      <c r="B461" s="70">
        <v>30</v>
      </c>
      <c r="C461" s="70">
        <v>500</v>
      </c>
      <c r="D461" s="70">
        <v>4000</v>
      </c>
      <c r="E461" s="28">
        <v>76125</v>
      </c>
      <c r="F461" s="77">
        <f t="shared" si="21"/>
        <v>97440</v>
      </c>
      <c r="G461" s="78">
        <v>3</v>
      </c>
      <c r="H461" s="81">
        <f t="shared" si="22"/>
        <v>4567.5</v>
      </c>
      <c r="I461" s="82">
        <f t="shared" si="23"/>
        <v>5846.4000000000005</v>
      </c>
      <c r="J461" s="59"/>
    </row>
    <row r="462" spans="1:10" s="2" customFormat="1" x14ac:dyDescent="0.25">
      <c r="A462" s="12" t="s">
        <v>84</v>
      </c>
      <c r="B462" s="83">
        <v>30</v>
      </c>
      <c r="C462" s="83">
        <v>500</v>
      </c>
      <c r="D462" s="83">
        <v>4200</v>
      </c>
      <c r="E462" s="28">
        <v>76125</v>
      </c>
      <c r="F462" s="77">
        <f t="shared" si="21"/>
        <v>97440</v>
      </c>
      <c r="G462" s="78">
        <v>4</v>
      </c>
      <c r="H462" s="81">
        <f t="shared" si="22"/>
        <v>4795.875</v>
      </c>
      <c r="I462" s="82">
        <f t="shared" si="23"/>
        <v>6138.72</v>
      </c>
      <c r="J462" s="59"/>
    </row>
    <row r="463" spans="1:10" s="2" customFormat="1" x14ac:dyDescent="0.25">
      <c r="A463" s="12" t="s">
        <v>84</v>
      </c>
      <c r="B463" s="83">
        <v>30</v>
      </c>
      <c r="C463" s="83">
        <v>600</v>
      </c>
      <c r="D463" s="83">
        <v>3000</v>
      </c>
      <c r="E463" s="28">
        <v>76125</v>
      </c>
      <c r="F463" s="77">
        <f t="shared" si="21"/>
        <v>97440</v>
      </c>
      <c r="G463" s="78">
        <v>3</v>
      </c>
      <c r="H463" s="81">
        <f t="shared" si="22"/>
        <v>4110.75</v>
      </c>
      <c r="I463" s="82">
        <f t="shared" si="23"/>
        <v>5261.76</v>
      </c>
      <c r="J463" s="59"/>
    </row>
    <row r="464" spans="1:10" s="2" customFormat="1" x14ac:dyDescent="0.25">
      <c r="A464" s="12" t="s">
        <v>84</v>
      </c>
      <c r="B464" s="83">
        <v>30</v>
      </c>
      <c r="C464" s="83">
        <v>600</v>
      </c>
      <c r="D464" s="83">
        <v>4200</v>
      </c>
      <c r="E464" s="28">
        <v>76125</v>
      </c>
      <c r="F464" s="77">
        <f t="shared" si="21"/>
        <v>97440</v>
      </c>
      <c r="G464" s="78">
        <v>1</v>
      </c>
      <c r="H464" s="81">
        <f t="shared" si="22"/>
        <v>5755.05</v>
      </c>
      <c r="I464" s="82">
        <f t="shared" si="23"/>
        <v>7366.4639999999999</v>
      </c>
      <c r="J464" s="59"/>
    </row>
    <row r="465" spans="1:10" s="2" customFormat="1" x14ac:dyDescent="0.25">
      <c r="A465" s="12" t="s">
        <v>87</v>
      </c>
      <c r="B465" s="70">
        <v>30</v>
      </c>
      <c r="C465" s="70">
        <v>600</v>
      </c>
      <c r="D465" s="70">
        <v>4200</v>
      </c>
      <c r="E465" s="28">
        <v>66150</v>
      </c>
      <c r="F465" s="77">
        <f t="shared" si="21"/>
        <v>84672</v>
      </c>
      <c r="G465" s="78">
        <v>27</v>
      </c>
      <c r="H465" s="81">
        <f t="shared" si="22"/>
        <v>5000.9399999999996</v>
      </c>
      <c r="I465" s="82">
        <f t="shared" si="23"/>
        <v>6401.2031999999999</v>
      </c>
      <c r="J465" s="59"/>
    </row>
    <row r="466" spans="1:10" s="2" customFormat="1" x14ac:dyDescent="0.25">
      <c r="A466" s="12" t="s">
        <v>89</v>
      </c>
      <c r="B466" s="70">
        <v>30</v>
      </c>
      <c r="C466" s="70">
        <v>600</v>
      </c>
      <c r="D466" s="70">
        <v>4200</v>
      </c>
      <c r="E466" s="28">
        <v>59850</v>
      </c>
      <c r="F466" s="77">
        <f t="shared" si="21"/>
        <v>76608</v>
      </c>
      <c r="G466" s="78">
        <v>6</v>
      </c>
      <c r="H466" s="81">
        <f t="shared" si="22"/>
        <v>4524.66</v>
      </c>
      <c r="I466" s="82">
        <f t="shared" si="23"/>
        <v>5791.5648000000001</v>
      </c>
      <c r="J466" s="59"/>
    </row>
    <row r="467" spans="1:10" s="2" customFormat="1" x14ac:dyDescent="0.25">
      <c r="A467" s="11" t="s">
        <v>85</v>
      </c>
      <c r="B467" s="70">
        <v>30</v>
      </c>
      <c r="C467" s="70">
        <v>910</v>
      </c>
      <c r="D467" s="70">
        <v>2300</v>
      </c>
      <c r="E467" s="28">
        <v>76125</v>
      </c>
      <c r="F467" s="77">
        <f t="shared" si="21"/>
        <v>97440</v>
      </c>
      <c r="G467" s="78">
        <v>3</v>
      </c>
      <c r="H467" s="81">
        <f t="shared" si="22"/>
        <v>4779.8887500000001</v>
      </c>
      <c r="I467" s="82">
        <f t="shared" si="23"/>
        <v>6118.2575999999999</v>
      </c>
      <c r="J467" s="59"/>
    </row>
    <row r="468" spans="1:10" s="2" customFormat="1" x14ac:dyDescent="0.25">
      <c r="A468" s="11" t="s">
        <v>87</v>
      </c>
      <c r="B468" s="70">
        <v>34</v>
      </c>
      <c r="C468" s="70">
        <v>600</v>
      </c>
      <c r="D468" s="70">
        <v>4000</v>
      </c>
      <c r="E468" s="28">
        <v>66150</v>
      </c>
      <c r="F468" s="77">
        <f t="shared" si="21"/>
        <v>84672</v>
      </c>
      <c r="G468" s="78">
        <v>1</v>
      </c>
      <c r="H468" s="81">
        <f t="shared" si="22"/>
        <v>5397.84</v>
      </c>
      <c r="I468" s="82">
        <f t="shared" si="23"/>
        <v>6909.2352000000001</v>
      </c>
      <c r="J468" s="59"/>
    </row>
    <row r="469" spans="1:10" s="2" customFormat="1" x14ac:dyDescent="0.25">
      <c r="A469" s="12" t="s">
        <v>84</v>
      </c>
      <c r="B469" s="70">
        <v>36</v>
      </c>
      <c r="C469" s="70">
        <v>600</v>
      </c>
      <c r="D469" s="70">
        <v>4000</v>
      </c>
      <c r="E469" s="28">
        <v>76125</v>
      </c>
      <c r="F469" s="77">
        <f t="shared" si="21"/>
        <v>97440</v>
      </c>
      <c r="G469" s="78">
        <v>1</v>
      </c>
      <c r="H469" s="81">
        <f t="shared" si="22"/>
        <v>6577.2000000000007</v>
      </c>
      <c r="I469" s="82">
        <f t="shared" si="23"/>
        <v>8418.8160000000007</v>
      </c>
      <c r="J469" s="59"/>
    </row>
    <row r="470" spans="1:10" s="2" customFormat="1" x14ac:dyDescent="0.25">
      <c r="A470" s="12" t="s">
        <v>87</v>
      </c>
      <c r="B470" s="70">
        <v>36</v>
      </c>
      <c r="C470" s="70">
        <v>600</v>
      </c>
      <c r="D470" s="70">
        <v>4200</v>
      </c>
      <c r="E470" s="28">
        <v>66150</v>
      </c>
      <c r="F470" s="77">
        <f t="shared" si="21"/>
        <v>84672</v>
      </c>
      <c r="G470" s="78">
        <v>3</v>
      </c>
      <c r="H470" s="81">
        <f t="shared" si="22"/>
        <v>6001.1279999999997</v>
      </c>
      <c r="I470" s="82">
        <f t="shared" si="23"/>
        <v>7681.4438399999999</v>
      </c>
      <c r="J470" s="59"/>
    </row>
    <row r="471" spans="1:10" s="2" customFormat="1" x14ac:dyDescent="0.25">
      <c r="A471" s="11" t="s">
        <v>91</v>
      </c>
      <c r="B471" s="70">
        <v>37</v>
      </c>
      <c r="C471" s="70">
        <v>600</v>
      </c>
      <c r="D471" s="70">
        <v>2700</v>
      </c>
      <c r="E471" s="28">
        <v>76125</v>
      </c>
      <c r="F471" s="77">
        <f t="shared" si="21"/>
        <v>97440</v>
      </c>
      <c r="G471" s="78">
        <v>1</v>
      </c>
      <c r="H471" s="81">
        <f t="shared" si="22"/>
        <v>4562.9324999999999</v>
      </c>
      <c r="I471" s="82">
        <f t="shared" si="23"/>
        <v>5840.5536000000002</v>
      </c>
      <c r="J471" s="59"/>
    </row>
    <row r="472" spans="1:10" s="2" customFormat="1" x14ac:dyDescent="0.25">
      <c r="A472" s="12" t="s">
        <v>87</v>
      </c>
      <c r="B472" s="70">
        <v>38</v>
      </c>
      <c r="C472" s="70">
        <v>300</v>
      </c>
      <c r="D472" s="70">
        <v>1000</v>
      </c>
      <c r="E472" s="28">
        <v>76125</v>
      </c>
      <c r="F472" s="77">
        <f t="shared" si="21"/>
        <v>97440</v>
      </c>
      <c r="G472" s="78">
        <v>1</v>
      </c>
      <c r="H472" s="81">
        <f t="shared" si="22"/>
        <v>867.82500000000005</v>
      </c>
      <c r="I472" s="82">
        <f t="shared" si="23"/>
        <v>1110.816</v>
      </c>
      <c r="J472" s="59"/>
    </row>
    <row r="473" spans="1:10" s="2" customFormat="1" x14ac:dyDescent="0.25">
      <c r="A473" s="11" t="s">
        <v>167</v>
      </c>
      <c r="B473" s="70">
        <v>38</v>
      </c>
      <c r="C473" s="70">
        <v>600</v>
      </c>
      <c r="D473" s="70">
        <v>2500</v>
      </c>
      <c r="E473" s="28">
        <v>81768.75</v>
      </c>
      <c r="F473" s="77">
        <f t="shared" si="21"/>
        <v>104664</v>
      </c>
      <c r="G473" s="78">
        <v>2</v>
      </c>
      <c r="H473" s="81">
        <f t="shared" si="22"/>
        <v>4660.8187500000004</v>
      </c>
      <c r="I473" s="82">
        <f t="shared" si="23"/>
        <v>5965.8480000000009</v>
      </c>
      <c r="J473" s="59"/>
    </row>
    <row r="474" spans="1:10" s="2" customFormat="1" x14ac:dyDescent="0.25">
      <c r="A474" s="11" t="s">
        <v>91</v>
      </c>
      <c r="B474" s="83">
        <v>38</v>
      </c>
      <c r="C474" s="83">
        <v>600</v>
      </c>
      <c r="D474" s="83">
        <v>2800</v>
      </c>
      <c r="E474" s="28">
        <v>76125</v>
      </c>
      <c r="F474" s="77">
        <f t="shared" si="21"/>
        <v>97440</v>
      </c>
      <c r="G474" s="78">
        <v>1</v>
      </c>
      <c r="H474" s="81">
        <f t="shared" si="22"/>
        <v>4859.82</v>
      </c>
      <c r="I474" s="82">
        <f t="shared" si="23"/>
        <v>6220.5695999999998</v>
      </c>
      <c r="J474" s="59"/>
    </row>
    <row r="475" spans="1:10" s="2" customFormat="1" x14ac:dyDescent="0.25">
      <c r="A475" s="12" t="s">
        <v>87</v>
      </c>
      <c r="B475" s="83">
        <v>38</v>
      </c>
      <c r="C475" s="83">
        <v>600</v>
      </c>
      <c r="D475" s="83">
        <v>3000</v>
      </c>
      <c r="E475" s="28">
        <v>66150</v>
      </c>
      <c r="F475" s="77">
        <f t="shared" si="21"/>
        <v>84672</v>
      </c>
      <c r="G475" s="78">
        <v>2</v>
      </c>
      <c r="H475" s="81">
        <f t="shared" si="22"/>
        <v>4524.66</v>
      </c>
      <c r="I475" s="82">
        <f t="shared" si="23"/>
        <v>5791.5648000000001</v>
      </c>
      <c r="J475" s="59"/>
    </row>
    <row r="476" spans="1:10" s="2" customFormat="1" x14ac:dyDescent="0.25">
      <c r="A476" s="11" t="s">
        <v>91</v>
      </c>
      <c r="B476" s="83">
        <v>38</v>
      </c>
      <c r="C476" s="83">
        <v>600</v>
      </c>
      <c r="D476" s="83">
        <v>3300</v>
      </c>
      <c r="E476" s="28">
        <v>76125</v>
      </c>
      <c r="F476" s="77">
        <f t="shared" si="21"/>
        <v>97440</v>
      </c>
      <c r="G476" s="78">
        <v>1</v>
      </c>
      <c r="H476" s="81">
        <f t="shared" si="22"/>
        <v>5727.6450000000004</v>
      </c>
      <c r="I476" s="82">
        <f t="shared" si="23"/>
        <v>7331.3856000000005</v>
      </c>
      <c r="J476" s="59"/>
    </row>
    <row r="477" spans="1:10" s="2" customFormat="1" x14ac:dyDescent="0.25">
      <c r="A477" s="11" t="s">
        <v>91</v>
      </c>
      <c r="B477" s="70">
        <v>38</v>
      </c>
      <c r="C477" s="70">
        <v>600</v>
      </c>
      <c r="D477" s="70">
        <v>4200</v>
      </c>
      <c r="E477" s="28">
        <v>81768.75</v>
      </c>
      <c r="F477" s="77">
        <f t="shared" si="21"/>
        <v>104664</v>
      </c>
      <c r="G477" s="78">
        <v>1</v>
      </c>
      <c r="H477" s="81">
        <f t="shared" si="22"/>
        <v>7830.1754999999994</v>
      </c>
      <c r="I477" s="82">
        <f t="shared" si="23"/>
        <v>10022.62464</v>
      </c>
      <c r="J477" s="59"/>
    </row>
    <row r="478" spans="1:10" s="2" customFormat="1" x14ac:dyDescent="0.25">
      <c r="A478" s="11" t="s">
        <v>87</v>
      </c>
      <c r="B478" s="70">
        <v>38</v>
      </c>
      <c r="C478" s="70">
        <v>600</v>
      </c>
      <c r="D478" s="70">
        <v>4200</v>
      </c>
      <c r="E478" s="28">
        <v>66150</v>
      </c>
      <c r="F478" s="77">
        <f t="shared" si="21"/>
        <v>84672</v>
      </c>
      <c r="G478" s="78">
        <v>1</v>
      </c>
      <c r="H478" s="81">
        <f t="shared" si="22"/>
        <v>6334.5239999999994</v>
      </c>
      <c r="I478" s="82">
        <f t="shared" si="23"/>
        <v>8108.1907199999996</v>
      </c>
      <c r="J478" s="59"/>
    </row>
    <row r="479" spans="1:10" s="2" customFormat="1" x14ac:dyDescent="0.25">
      <c r="A479" s="11" t="s">
        <v>91</v>
      </c>
      <c r="B479" s="70">
        <v>38</v>
      </c>
      <c r="C479" s="70">
        <v>800</v>
      </c>
      <c r="D479" s="70">
        <v>3000</v>
      </c>
      <c r="E479" s="28">
        <v>76125</v>
      </c>
      <c r="F479" s="77">
        <f t="shared" si="21"/>
        <v>97440</v>
      </c>
      <c r="G479" s="78">
        <v>1</v>
      </c>
      <c r="H479" s="81">
        <f t="shared" si="22"/>
        <v>6942.6</v>
      </c>
      <c r="I479" s="82">
        <f t="shared" si="23"/>
        <v>8886.5280000000002</v>
      </c>
      <c r="J479" s="59"/>
    </row>
    <row r="480" spans="1:10" s="2" customFormat="1" x14ac:dyDescent="0.25">
      <c r="A480" s="11" t="s">
        <v>149</v>
      </c>
      <c r="B480" s="70">
        <v>39</v>
      </c>
      <c r="C480" s="70">
        <v>600</v>
      </c>
      <c r="D480" s="70">
        <v>2500</v>
      </c>
      <c r="E480" s="28">
        <v>81768.75</v>
      </c>
      <c r="F480" s="77">
        <f t="shared" si="21"/>
        <v>104664</v>
      </c>
      <c r="G480" s="78">
        <v>1</v>
      </c>
      <c r="H480" s="81">
        <f t="shared" si="22"/>
        <v>4783.4718750000002</v>
      </c>
      <c r="I480" s="82">
        <f t="shared" si="23"/>
        <v>6122.8440000000001</v>
      </c>
      <c r="J480" s="59"/>
    </row>
    <row r="481" spans="1:10" s="2" customFormat="1" x14ac:dyDescent="0.25">
      <c r="A481" s="12" t="s">
        <v>89</v>
      </c>
      <c r="B481" s="70">
        <v>39</v>
      </c>
      <c r="C481" s="70">
        <v>600</v>
      </c>
      <c r="D481" s="70">
        <v>3000</v>
      </c>
      <c r="E481" s="28">
        <v>59850</v>
      </c>
      <c r="F481" s="77">
        <f t="shared" si="21"/>
        <v>76608</v>
      </c>
      <c r="G481" s="78">
        <v>2</v>
      </c>
      <c r="H481" s="81">
        <f t="shared" si="22"/>
        <v>4201.47</v>
      </c>
      <c r="I481" s="82">
        <f t="shared" si="23"/>
        <v>5377.8816000000006</v>
      </c>
      <c r="J481" s="59"/>
    </row>
    <row r="482" spans="1:10" s="2" customFormat="1" x14ac:dyDescent="0.25">
      <c r="A482" s="11" t="s">
        <v>91</v>
      </c>
      <c r="B482" s="70">
        <v>39</v>
      </c>
      <c r="C482" s="70">
        <v>600</v>
      </c>
      <c r="D482" s="70">
        <v>4000</v>
      </c>
      <c r="E482" s="28">
        <v>81768.75</v>
      </c>
      <c r="F482" s="77">
        <f t="shared" si="21"/>
        <v>104664</v>
      </c>
      <c r="G482" s="78">
        <v>1</v>
      </c>
      <c r="H482" s="81">
        <f t="shared" si="22"/>
        <v>7653.5550000000003</v>
      </c>
      <c r="I482" s="82">
        <f t="shared" si="23"/>
        <v>9796.5504000000001</v>
      </c>
      <c r="J482" s="59"/>
    </row>
    <row r="483" spans="1:10" s="2" customFormat="1" x14ac:dyDescent="0.25">
      <c r="A483" s="11" t="s">
        <v>91</v>
      </c>
      <c r="B483" s="70">
        <v>40</v>
      </c>
      <c r="C483" s="70">
        <v>300</v>
      </c>
      <c r="D483" s="70">
        <v>900</v>
      </c>
      <c r="E483" s="28">
        <v>76125</v>
      </c>
      <c r="F483" s="77">
        <f t="shared" si="21"/>
        <v>97440</v>
      </c>
      <c r="G483" s="78">
        <v>1</v>
      </c>
      <c r="H483" s="81">
        <f t="shared" si="22"/>
        <v>822.15000000000009</v>
      </c>
      <c r="I483" s="82">
        <f t="shared" si="23"/>
        <v>1052.3520000000001</v>
      </c>
      <c r="J483" s="59"/>
    </row>
    <row r="484" spans="1:10" s="2" customFormat="1" x14ac:dyDescent="0.25">
      <c r="A484" s="11" t="s">
        <v>87</v>
      </c>
      <c r="B484" s="70">
        <v>40</v>
      </c>
      <c r="C484" s="70">
        <v>300</v>
      </c>
      <c r="D484" s="70">
        <v>3000</v>
      </c>
      <c r="E484" s="28">
        <v>70312.945500000016</v>
      </c>
      <c r="F484" s="77">
        <f t="shared" si="21"/>
        <v>90000.570240000015</v>
      </c>
      <c r="G484" s="78">
        <v>4</v>
      </c>
      <c r="H484" s="81">
        <f t="shared" si="22"/>
        <v>2531.2660380000002</v>
      </c>
      <c r="I484" s="82">
        <f t="shared" si="23"/>
        <v>3240.0205286400005</v>
      </c>
      <c r="J484" s="59"/>
    </row>
    <row r="485" spans="1:10" s="2" customFormat="1" x14ac:dyDescent="0.25">
      <c r="A485" s="11" t="s">
        <v>87</v>
      </c>
      <c r="B485" s="70">
        <v>40</v>
      </c>
      <c r="C485" s="70">
        <v>350</v>
      </c>
      <c r="D485" s="70">
        <v>2500</v>
      </c>
      <c r="E485" s="28">
        <v>66150</v>
      </c>
      <c r="F485" s="77">
        <f t="shared" si="21"/>
        <v>84672</v>
      </c>
      <c r="G485" s="78">
        <v>1</v>
      </c>
      <c r="H485" s="81">
        <f t="shared" si="22"/>
        <v>2315.25</v>
      </c>
      <c r="I485" s="82">
        <f t="shared" si="23"/>
        <v>2963.52</v>
      </c>
      <c r="J485" s="59"/>
    </row>
    <row r="486" spans="1:10" s="2" customFormat="1" x14ac:dyDescent="0.25">
      <c r="A486" s="11" t="s">
        <v>91</v>
      </c>
      <c r="B486" s="70">
        <v>40</v>
      </c>
      <c r="C486" s="70">
        <v>500</v>
      </c>
      <c r="D486" s="70">
        <v>4200</v>
      </c>
      <c r="E486" s="28">
        <v>76125</v>
      </c>
      <c r="F486" s="77">
        <f t="shared" si="21"/>
        <v>97440</v>
      </c>
      <c r="G486" s="78">
        <v>15</v>
      </c>
      <c r="H486" s="81">
        <f t="shared" si="22"/>
        <v>6394.5</v>
      </c>
      <c r="I486" s="82">
        <f t="shared" si="23"/>
        <v>8184.96</v>
      </c>
      <c r="J486" s="59"/>
    </row>
    <row r="487" spans="1:10" s="2" customFormat="1" x14ac:dyDescent="0.25">
      <c r="A487" s="11" t="s">
        <v>88</v>
      </c>
      <c r="B487" s="70">
        <v>40</v>
      </c>
      <c r="C487" s="70">
        <v>600</v>
      </c>
      <c r="D487" s="70">
        <v>900</v>
      </c>
      <c r="E487" s="28">
        <v>59850</v>
      </c>
      <c r="F487" s="77">
        <f t="shared" si="21"/>
        <v>76608</v>
      </c>
      <c r="G487" s="78">
        <v>1</v>
      </c>
      <c r="H487" s="81">
        <f t="shared" si="22"/>
        <v>1292.76</v>
      </c>
      <c r="I487" s="82">
        <f t="shared" si="23"/>
        <v>1654.7328</v>
      </c>
      <c r="J487" s="59"/>
    </row>
    <row r="488" spans="1:10" s="2" customFormat="1" x14ac:dyDescent="0.25">
      <c r="A488" s="11" t="s">
        <v>88</v>
      </c>
      <c r="B488" s="70">
        <v>40</v>
      </c>
      <c r="C488" s="70">
        <v>600</v>
      </c>
      <c r="D488" s="70">
        <v>1000</v>
      </c>
      <c r="E488" s="28">
        <v>59850</v>
      </c>
      <c r="F488" s="77">
        <f t="shared" si="21"/>
        <v>76608</v>
      </c>
      <c r="G488" s="78">
        <v>15</v>
      </c>
      <c r="H488" s="81">
        <f t="shared" si="22"/>
        <v>1436.4</v>
      </c>
      <c r="I488" s="82">
        <f t="shared" si="23"/>
        <v>1838.5920000000001</v>
      </c>
      <c r="J488" s="59"/>
    </row>
    <row r="489" spans="1:10" s="2" customFormat="1" x14ac:dyDescent="0.25">
      <c r="A489" s="12" t="s">
        <v>90</v>
      </c>
      <c r="B489" s="70">
        <v>40</v>
      </c>
      <c r="C489" s="70">
        <v>600</v>
      </c>
      <c r="D489" s="70">
        <v>1000</v>
      </c>
      <c r="E489" s="28">
        <v>63000</v>
      </c>
      <c r="F489" s="77">
        <f t="shared" si="21"/>
        <v>80640</v>
      </c>
      <c r="G489" s="78">
        <v>8</v>
      </c>
      <c r="H489" s="81">
        <f t="shared" si="22"/>
        <v>1512</v>
      </c>
      <c r="I489" s="82">
        <f t="shared" si="23"/>
        <v>1935.3600000000001</v>
      </c>
      <c r="J489" s="59"/>
    </row>
    <row r="490" spans="1:10" s="2" customFormat="1" x14ac:dyDescent="0.25">
      <c r="A490" s="11" t="s">
        <v>93</v>
      </c>
      <c r="B490" s="70">
        <v>40</v>
      </c>
      <c r="C490" s="70">
        <v>600</v>
      </c>
      <c r="D490" s="70">
        <v>1000</v>
      </c>
      <c r="E490" s="28">
        <v>66150</v>
      </c>
      <c r="F490" s="77">
        <f t="shared" si="21"/>
        <v>84672</v>
      </c>
      <c r="G490" s="78">
        <v>1</v>
      </c>
      <c r="H490" s="81">
        <f t="shared" si="22"/>
        <v>1587.6000000000001</v>
      </c>
      <c r="I490" s="82">
        <f t="shared" si="23"/>
        <v>2032.1280000000002</v>
      </c>
      <c r="J490" s="59"/>
    </row>
    <row r="491" spans="1:10" s="2" customFormat="1" x14ac:dyDescent="0.25">
      <c r="A491" s="12" t="s">
        <v>90</v>
      </c>
      <c r="B491" s="70">
        <v>40</v>
      </c>
      <c r="C491" s="70">
        <v>600</v>
      </c>
      <c r="D491" s="70">
        <v>1100</v>
      </c>
      <c r="E491" s="28">
        <v>63000</v>
      </c>
      <c r="F491" s="77">
        <f t="shared" si="21"/>
        <v>80640</v>
      </c>
      <c r="G491" s="78">
        <v>1</v>
      </c>
      <c r="H491" s="81">
        <f t="shared" si="22"/>
        <v>1663.2</v>
      </c>
      <c r="I491" s="82">
        <f t="shared" si="23"/>
        <v>2128.8960000000002</v>
      </c>
      <c r="J491" s="59"/>
    </row>
    <row r="492" spans="1:10" s="2" customFormat="1" x14ac:dyDescent="0.25">
      <c r="A492" s="11" t="s">
        <v>93</v>
      </c>
      <c r="B492" s="70">
        <v>40</v>
      </c>
      <c r="C492" s="70">
        <v>600</v>
      </c>
      <c r="D492" s="70">
        <v>1200</v>
      </c>
      <c r="E492" s="28">
        <v>66150</v>
      </c>
      <c r="F492" s="77">
        <f t="shared" si="21"/>
        <v>84672</v>
      </c>
      <c r="G492" s="78">
        <v>5</v>
      </c>
      <c r="H492" s="81">
        <f t="shared" si="22"/>
        <v>1905.12</v>
      </c>
      <c r="I492" s="82">
        <f t="shared" si="23"/>
        <v>2438.5535999999997</v>
      </c>
      <c r="J492" s="59"/>
    </row>
    <row r="493" spans="1:10" s="2" customFormat="1" x14ac:dyDescent="0.25">
      <c r="A493" s="11" t="s">
        <v>150</v>
      </c>
      <c r="B493" s="70">
        <v>40</v>
      </c>
      <c r="C493" s="70">
        <v>600</v>
      </c>
      <c r="D493" s="70">
        <v>1200</v>
      </c>
      <c r="E493" s="28">
        <v>59850</v>
      </c>
      <c r="F493" s="77">
        <f t="shared" si="21"/>
        <v>76608</v>
      </c>
      <c r="G493" s="78">
        <v>1</v>
      </c>
      <c r="H493" s="81">
        <f t="shared" si="22"/>
        <v>1723.68</v>
      </c>
      <c r="I493" s="82">
        <f t="shared" si="23"/>
        <v>2206.3104000000003</v>
      </c>
      <c r="J493" s="59"/>
    </row>
    <row r="494" spans="1:10" s="2" customFormat="1" x14ac:dyDescent="0.25">
      <c r="A494" s="12" t="s">
        <v>90</v>
      </c>
      <c r="B494" s="70">
        <v>40</v>
      </c>
      <c r="C494" s="70">
        <v>600</v>
      </c>
      <c r="D494" s="70">
        <v>1300</v>
      </c>
      <c r="E494" s="28">
        <v>63000</v>
      </c>
      <c r="F494" s="77">
        <f t="shared" si="21"/>
        <v>80640</v>
      </c>
      <c r="G494" s="78">
        <v>3</v>
      </c>
      <c r="H494" s="81">
        <f t="shared" si="22"/>
        <v>1965.6</v>
      </c>
      <c r="I494" s="82">
        <f t="shared" si="23"/>
        <v>2515.9679999999998</v>
      </c>
      <c r="J494" s="59"/>
    </row>
    <row r="495" spans="1:10" s="2" customFormat="1" x14ac:dyDescent="0.25">
      <c r="A495" s="11" t="s">
        <v>93</v>
      </c>
      <c r="B495" s="70">
        <v>40</v>
      </c>
      <c r="C495" s="70">
        <v>600</v>
      </c>
      <c r="D495" s="70">
        <v>1500</v>
      </c>
      <c r="E495" s="28">
        <v>66150</v>
      </c>
      <c r="F495" s="77">
        <f t="shared" si="21"/>
        <v>84672</v>
      </c>
      <c r="G495" s="78">
        <v>2</v>
      </c>
      <c r="H495" s="81">
        <f t="shared" si="22"/>
        <v>2381.3999999999996</v>
      </c>
      <c r="I495" s="82">
        <f t="shared" si="23"/>
        <v>3048.1919999999996</v>
      </c>
      <c r="J495" s="59"/>
    </row>
    <row r="496" spans="1:10" s="2" customFormat="1" x14ac:dyDescent="0.25">
      <c r="A496" s="11" t="s">
        <v>150</v>
      </c>
      <c r="B496" s="70">
        <v>40</v>
      </c>
      <c r="C496" s="70">
        <v>600</v>
      </c>
      <c r="D496" s="70">
        <v>1800</v>
      </c>
      <c r="E496" s="28">
        <v>67050.375</v>
      </c>
      <c r="F496" s="77">
        <f t="shared" si="21"/>
        <v>85824.48</v>
      </c>
      <c r="G496" s="78">
        <v>1</v>
      </c>
      <c r="H496" s="81">
        <f t="shared" si="22"/>
        <v>2896.5762</v>
      </c>
      <c r="I496" s="82">
        <f t="shared" si="23"/>
        <v>3707.6175360000002</v>
      </c>
      <c r="J496" s="59"/>
    </row>
    <row r="497" spans="1:10" s="2" customFormat="1" x14ac:dyDescent="0.25">
      <c r="A497" s="11" t="s">
        <v>93</v>
      </c>
      <c r="B497" s="70">
        <v>40</v>
      </c>
      <c r="C497" s="70">
        <v>600</v>
      </c>
      <c r="D497" s="70">
        <v>1900</v>
      </c>
      <c r="E497" s="28">
        <v>66150</v>
      </c>
      <c r="F497" s="77">
        <f t="shared" si="21"/>
        <v>84672</v>
      </c>
      <c r="G497" s="78">
        <v>1</v>
      </c>
      <c r="H497" s="81">
        <f t="shared" si="22"/>
        <v>3016.44</v>
      </c>
      <c r="I497" s="82">
        <f t="shared" si="23"/>
        <v>3861.0432000000001</v>
      </c>
      <c r="J497" s="59"/>
    </row>
    <row r="498" spans="1:10" s="2" customFormat="1" x14ac:dyDescent="0.25">
      <c r="A498" s="11" t="s">
        <v>151</v>
      </c>
      <c r="B498" s="70">
        <v>40</v>
      </c>
      <c r="C498" s="70">
        <v>600</v>
      </c>
      <c r="D498" s="70">
        <v>1900</v>
      </c>
      <c r="E498" s="28">
        <v>63900.375</v>
      </c>
      <c r="F498" s="77">
        <f t="shared" si="21"/>
        <v>81792.479999999996</v>
      </c>
      <c r="G498" s="78">
        <v>1</v>
      </c>
      <c r="H498" s="81">
        <f t="shared" si="22"/>
        <v>2913.8571000000002</v>
      </c>
      <c r="I498" s="82">
        <f t="shared" si="23"/>
        <v>3729.7370880000003</v>
      </c>
      <c r="J498" s="59"/>
    </row>
    <row r="499" spans="1:10" s="2" customFormat="1" x14ac:dyDescent="0.25">
      <c r="A499" s="11" t="s">
        <v>150</v>
      </c>
      <c r="B499" s="70">
        <v>40</v>
      </c>
      <c r="C499" s="70">
        <v>600</v>
      </c>
      <c r="D499" s="70">
        <v>2100</v>
      </c>
      <c r="E499" s="28">
        <v>67050.375</v>
      </c>
      <c r="F499" s="77">
        <f t="shared" si="21"/>
        <v>85824.48</v>
      </c>
      <c r="G499" s="78">
        <v>1</v>
      </c>
      <c r="H499" s="81">
        <f t="shared" si="22"/>
        <v>3379.3389000000002</v>
      </c>
      <c r="I499" s="82">
        <f t="shared" si="23"/>
        <v>4325.5537920000006</v>
      </c>
      <c r="J499" s="59"/>
    </row>
    <row r="500" spans="1:10" s="2" customFormat="1" ht="15.75" customHeight="1" x14ac:dyDescent="0.25">
      <c r="A500" s="11" t="s">
        <v>93</v>
      </c>
      <c r="B500" s="70">
        <v>40</v>
      </c>
      <c r="C500" s="70">
        <v>600</v>
      </c>
      <c r="D500" s="70">
        <v>2200</v>
      </c>
      <c r="E500" s="28">
        <v>70312.945500000016</v>
      </c>
      <c r="F500" s="77">
        <f t="shared" si="21"/>
        <v>90000.570240000015</v>
      </c>
      <c r="G500" s="78">
        <v>16</v>
      </c>
      <c r="H500" s="81">
        <f t="shared" si="22"/>
        <v>3712.5235224000007</v>
      </c>
      <c r="I500" s="82">
        <f t="shared" si="23"/>
        <v>4752.030108672001</v>
      </c>
      <c r="J500" s="59"/>
    </row>
    <row r="501" spans="1:10" s="2" customFormat="1" ht="15.75" customHeight="1" x14ac:dyDescent="0.25">
      <c r="A501" s="11" t="s">
        <v>93</v>
      </c>
      <c r="B501" s="70">
        <v>40</v>
      </c>
      <c r="C501" s="70">
        <v>600</v>
      </c>
      <c r="D501" s="70">
        <v>2300</v>
      </c>
      <c r="E501" s="28">
        <v>66150</v>
      </c>
      <c r="F501" s="77">
        <f t="shared" si="21"/>
        <v>84672</v>
      </c>
      <c r="G501" s="78">
        <v>1</v>
      </c>
      <c r="H501" s="81">
        <f t="shared" si="22"/>
        <v>3651.48</v>
      </c>
      <c r="I501" s="82">
        <f t="shared" si="23"/>
        <v>4673.8944000000001</v>
      </c>
      <c r="J501" s="59"/>
    </row>
    <row r="502" spans="1:10" s="2" customFormat="1" ht="15.75" customHeight="1" x14ac:dyDescent="0.25">
      <c r="A502" s="11" t="s">
        <v>92</v>
      </c>
      <c r="B502" s="70">
        <v>40</v>
      </c>
      <c r="C502" s="70">
        <v>600</v>
      </c>
      <c r="D502" s="70">
        <v>2300</v>
      </c>
      <c r="E502" s="28">
        <v>76125</v>
      </c>
      <c r="F502" s="77">
        <f t="shared" si="21"/>
        <v>97440</v>
      </c>
      <c r="G502" s="78">
        <v>1</v>
      </c>
      <c r="H502" s="81">
        <f t="shared" si="22"/>
        <v>4202.1000000000004</v>
      </c>
      <c r="I502" s="82">
        <f t="shared" si="23"/>
        <v>5378.688000000001</v>
      </c>
      <c r="J502" s="59"/>
    </row>
    <row r="503" spans="1:10" s="2" customFormat="1" x14ac:dyDescent="0.25">
      <c r="A503" s="11" t="s">
        <v>152</v>
      </c>
      <c r="B503" s="70">
        <v>40</v>
      </c>
      <c r="C503" s="70">
        <v>600</v>
      </c>
      <c r="D503" s="70">
        <v>2400</v>
      </c>
      <c r="E503" s="28">
        <v>70321.125</v>
      </c>
      <c r="F503" s="77">
        <f t="shared" si="21"/>
        <v>90011.040000000008</v>
      </c>
      <c r="G503" s="78">
        <v>2</v>
      </c>
      <c r="H503" s="81">
        <f t="shared" si="22"/>
        <v>4050.4967999999999</v>
      </c>
      <c r="I503" s="82">
        <f t="shared" si="23"/>
        <v>5184.6359039999998</v>
      </c>
      <c r="J503" s="59"/>
    </row>
    <row r="504" spans="1:10" s="2" customFormat="1" x14ac:dyDescent="0.25">
      <c r="A504" s="11" t="s">
        <v>151</v>
      </c>
      <c r="B504" s="70">
        <v>40</v>
      </c>
      <c r="C504" s="70">
        <v>600</v>
      </c>
      <c r="D504" s="70">
        <v>2600</v>
      </c>
      <c r="E504" s="28">
        <v>63900.375</v>
      </c>
      <c r="F504" s="77">
        <f t="shared" si="21"/>
        <v>81792.479999999996</v>
      </c>
      <c r="G504" s="78">
        <v>2</v>
      </c>
      <c r="H504" s="81">
        <f t="shared" si="22"/>
        <v>3987.3833999999997</v>
      </c>
      <c r="I504" s="82">
        <f t="shared" si="23"/>
        <v>5103.8507519999994</v>
      </c>
      <c r="J504" s="59"/>
    </row>
    <row r="505" spans="1:10" s="2" customFormat="1" x14ac:dyDescent="0.25">
      <c r="A505" s="11" t="s">
        <v>149</v>
      </c>
      <c r="B505" s="70">
        <v>40</v>
      </c>
      <c r="C505" s="70">
        <v>600</v>
      </c>
      <c r="D505" s="70">
        <v>2600</v>
      </c>
      <c r="E505" s="28">
        <v>81768.75</v>
      </c>
      <c r="F505" s="77">
        <f t="shared" si="21"/>
        <v>104664</v>
      </c>
      <c r="G505" s="78">
        <v>2</v>
      </c>
      <c r="H505" s="81">
        <f t="shared" si="22"/>
        <v>5102.37</v>
      </c>
      <c r="I505" s="82">
        <f t="shared" si="23"/>
        <v>6531.0335999999998</v>
      </c>
      <c r="J505" s="59"/>
    </row>
    <row r="506" spans="1:10" s="2" customFormat="1" x14ac:dyDescent="0.25">
      <c r="A506" s="11" t="s">
        <v>150</v>
      </c>
      <c r="B506" s="70">
        <v>40</v>
      </c>
      <c r="C506" s="70">
        <v>600</v>
      </c>
      <c r="D506" s="70">
        <v>2700</v>
      </c>
      <c r="E506" s="28">
        <v>67050.375</v>
      </c>
      <c r="F506" s="77">
        <f t="shared" si="21"/>
        <v>85824.48</v>
      </c>
      <c r="G506" s="78">
        <v>1</v>
      </c>
      <c r="H506" s="81">
        <f t="shared" si="22"/>
        <v>4344.8643000000002</v>
      </c>
      <c r="I506" s="82">
        <f t="shared" si="23"/>
        <v>5561.4263040000005</v>
      </c>
      <c r="J506" s="59"/>
    </row>
    <row r="507" spans="1:10" s="2" customFormat="1" x14ac:dyDescent="0.25">
      <c r="A507" s="11" t="s">
        <v>91</v>
      </c>
      <c r="B507" s="70">
        <v>40</v>
      </c>
      <c r="C507" s="70">
        <v>600</v>
      </c>
      <c r="D507" s="70">
        <v>2800</v>
      </c>
      <c r="E507" s="28">
        <v>81768.75</v>
      </c>
      <c r="F507" s="77">
        <f t="shared" si="21"/>
        <v>104664</v>
      </c>
      <c r="G507" s="78">
        <v>2</v>
      </c>
      <c r="H507" s="81">
        <f t="shared" si="22"/>
        <v>5494.86</v>
      </c>
      <c r="I507" s="82">
        <f t="shared" si="23"/>
        <v>7033.4207999999999</v>
      </c>
      <c r="J507" s="59"/>
    </row>
    <row r="508" spans="1:10" s="2" customFormat="1" x14ac:dyDescent="0.25">
      <c r="A508" s="11" t="s">
        <v>87</v>
      </c>
      <c r="B508" s="70">
        <v>40</v>
      </c>
      <c r="C508" s="70">
        <v>600</v>
      </c>
      <c r="D508" s="70">
        <v>2800</v>
      </c>
      <c r="E508" s="28">
        <v>70312.945500000016</v>
      </c>
      <c r="F508" s="77">
        <f t="shared" si="21"/>
        <v>90000.570240000015</v>
      </c>
      <c r="G508" s="78">
        <v>4</v>
      </c>
      <c r="H508" s="81">
        <f t="shared" si="22"/>
        <v>4725.0299376000012</v>
      </c>
      <c r="I508" s="82">
        <f t="shared" si="23"/>
        <v>6048.0383201280019</v>
      </c>
      <c r="J508" s="59"/>
    </row>
    <row r="509" spans="1:10" s="2" customFormat="1" x14ac:dyDescent="0.25">
      <c r="A509" s="11" t="s">
        <v>149</v>
      </c>
      <c r="B509" s="70">
        <v>40</v>
      </c>
      <c r="C509" s="70">
        <v>600</v>
      </c>
      <c r="D509" s="70">
        <v>2900</v>
      </c>
      <c r="E509" s="28">
        <v>81768.75</v>
      </c>
      <c r="F509" s="77">
        <f t="shared" si="21"/>
        <v>104664</v>
      </c>
      <c r="G509" s="78">
        <v>3</v>
      </c>
      <c r="H509" s="81">
        <f t="shared" si="22"/>
        <v>5691.1049999999996</v>
      </c>
      <c r="I509" s="82">
        <f t="shared" si="23"/>
        <v>7284.6143999999995</v>
      </c>
      <c r="J509" s="59"/>
    </row>
    <row r="510" spans="1:10" s="2" customFormat="1" x14ac:dyDescent="0.25">
      <c r="A510" s="11" t="s">
        <v>87</v>
      </c>
      <c r="B510" s="70">
        <v>40</v>
      </c>
      <c r="C510" s="70">
        <v>600</v>
      </c>
      <c r="D510" s="70">
        <v>2900</v>
      </c>
      <c r="E510" s="28">
        <v>76125</v>
      </c>
      <c r="F510" s="77">
        <f t="shared" si="21"/>
        <v>97440</v>
      </c>
      <c r="G510" s="78">
        <v>1</v>
      </c>
      <c r="H510" s="81">
        <f t="shared" si="22"/>
        <v>5298.2999999999993</v>
      </c>
      <c r="I510" s="82">
        <f t="shared" si="23"/>
        <v>6781.8239999999996</v>
      </c>
      <c r="J510" s="59"/>
    </row>
    <row r="511" spans="1:10" s="2" customFormat="1" x14ac:dyDescent="0.25">
      <c r="A511" s="11" t="s">
        <v>149</v>
      </c>
      <c r="B511" s="70">
        <v>40</v>
      </c>
      <c r="C511" s="70">
        <v>600</v>
      </c>
      <c r="D511" s="70">
        <v>3000</v>
      </c>
      <c r="E511" s="28">
        <v>81768.75</v>
      </c>
      <c r="F511" s="77">
        <f t="shared" si="21"/>
        <v>104664</v>
      </c>
      <c r="G511" s="78">
        <v>5</v>
      </c>
      <c r="H511" s="81">
        <f t="shared" si="22"/>
        <v>5887.3499999999995</v>
      </c>
      <c r="I511" s="82">
        <f t="shared" si="23"/>
        <v>7535.8079999999991</v>
      </c>
      <c r="J511" s="59"/>
    </row>
    <row r="512" spans="1:10" s="2" customFormat="1" ht="16.5" customHeight="1" x14ac:dyDescent="0.25">
      <c r="A512" s="11" t="s">
        <v>153</v>
      </c>
      <c r="B512" s="70">
        <v>40</v>
      </c>
      <c r="C512" s="70">
        <v>600</v>
      </c>
      <c r="D512" s="70">
        <v>3000</v>
      </c>
      <c r="E512" s="28">
        <v>70321.125</v>
      </c>
      <c r="F512" s="77">
        <f t="shared" si="21"/>
        <v>90011.040000000008</v>
      </c>
      <c r="G512" s="78">
        <v>9</v>
      </c>
      <c r="H512" s="81">
        <f t="shared" si="22"/>
        <v>5063.1209999999992</v>
      </c>
      <c r="I512" s="82">
        <f t="shared" si="23"/>
        <v>6480.7948799999995</v>
      </c>
      <c r="J512" s="59"/>
    </row>
    <row r="513" spans="1:10" s="2" customFormat="1" ht="16.5" customHeight="1" x14ac:dyDescent="0.25">
      <c r="A513" s="12" t="s">
        <v>90</v>
      </c>
      <c r="B513" s="70">
        <v>40</v>
      </c>
      <c r="C513" s="70">
        <v>600</v>
      </c>
      <c r="D513" s="70">
        <v>3000</v>
      </c>
      <c r="E513" s="28">
        <v>67050.375</v>
      </c>
      <c r="F513" s="77">
        <f t="shared" si="21"/>
        <v>85824.48</v>
      </c>
      <c r="G513" s="78">
        <v>7</v>
      </c>
      <c r="H513" s="81">
        <f t="shared" si="22"/>
        <v>4827.6269999999995</v>
      </c>
      <c r="I513" s="82">
        <f t="shared" si="23"/>
        <v>6179.3625599999996</v>
      </c>
      <c r="J513" s="59"/>
    </row>
    <row r="514" spans="1:10" s="2" customFormat="1" ht="17.25" customHeight="1" x14ac:dyDescent="0.25">
      <c r="A514" s="11" t="s">
        <v>150</v>
      </c>
      <c r="B514" s="70">
        <v>40</v>
      </c>
      <c r="C514" s="70">
        <v>600</v>
      </c>
      <c r="D514" s="70">
        <v>3000</v>
      </c>
      <c r="E514" s="28">
        <v>67050.375</v>
      </c>
      <c r="F514" s="77">
        <f t="shared" si="21"/>
        <v>85824.48</v>
      </c>
      <c r="G514" s="78">
        <v>6</v>
      </c>
      <c r="H514" s="81">
        <f t="shared" si="22"/>
        <v>4827.6269999999995</v>
      </c>
      <c r="I514" s="82">
        <f t="shared" si="23"/>
        <v>6179.3625599999996</v>
      </c>
      <c r="J514" s="59"/>
    </row>
    <row r="515" spans="1:10" s="2" customFormat="1" ht="15.75" customHeight="1" x14ac:dyDescent="0.25">
      <c r="A515" s="11" t="s">
        <v>154</v>
      </c>
      <c r="B515" s="70">
        <v>40</v>
      </c>
      <c r="C515" s="70">
        <v>600</v>
      </c>
      <c r="D515" s="70">
        <v>3000</v>
      </c>
      <c r="E515" s="28">
        <v>63900.375</v>
      </c>
      <c r="F515" s="77">
        <f t="shared" si="21"/>
        <v>81792.479999999996</v>
      </c>
      <c r="G515" s="78">
        <v>23</v>
      </c>
      <c r="H515" s="81">
        <f t="shared" si="22"/>
        <v>4600.8269999999993</v>
      </c>
      <c r="I515" s="82">
        <f t="shared" si="23"/>
        <v>5889.0585599999995</v>
      </c>
      <c r="J515" s="59"/>
    </row>
    <row r="516" spans="1:10" s="2" customFormat="1" x14ac:dyDescent="0.25">
      <c r="A516" s="11" t="s">
        <v>88</v>
      </c>
      <c r="B516" s="70">
        <v>40</v>
      </c>
      <c r="C516" s="70">
        <v>600</v>
      </c>
      <c r="D516" s="70">
        <v>3000</v>
      </c>
      <c r="E516" s="28">
        <v>63900.375</v>
      </c>
      <c r="F516" s="77">
        <f t="shared" si="21"/>
        <v>81792.479999999996</v>
      </c>
      <c r="G516" s="78">
        <v>1</v>
      </c>
      <c r="H516" s="81">
        <f t="shared" si="22"/>
        <v>4600.8269999999993</v>
      </c>
      <c r="I516" s="82">
        <f t="shared" si="23"/>
        <v>5889.0585599999995</v>
      </c>
      <c r="J516" s="59"/>
    </row>
    <row r="517" spans="1:10" s="2" customFormat="1" x14ac:dyDescent="0.25">
      <c r="A517" s="11" t="s">
        <v>155</v>
      </c>
      <c r="B517" s="70">
        <v>40</v>
      </c>
      <c r="C517" s="70">
        <v>600</v>
      </c>
      <c r="D517" s="70">
        <v>3600</v>
      </c>
      <c r="E517" s="28">
        <v>70321.125</v>
      </c>
      <c r="F517" s="77">
        <f t="shared" si="21"/>
        <v>90011.040000000008</v>
      </c>
      <c r="G517" s="78">
        <v>1</v>
      </c>
      <c r="H517" s="81">
        <f t="shared" si="22"/>
        <v>6075.7452000000003</v>
      </c>
      <c r="I517" s="82">
        <f t="shared" si="23"/>
        <v>7776.9538560000001</v>
      </c>
      <c r="J517" s="59"/>
    </row>
    <row r="518" spans="1:10" s="2" customFormat="1" x14ac:dyDescent="0.25">
      <c r="A518" s="12" t="s">
        <v>90</v>
      </c>
      <c r="B518" s="70">
        <v>40</v>
      </c>
      <c r="C518" s="70">
        <v>600</v>
      </c>
      <c r="D518" s="70">
        <v>3800</v>
      </c>
      <c r="E518" s="28">
        <v>67050.375</v>
      </c>
      <c r="F518" s="77">
        <f t="shared" si="21"/>
        <v>85824.48</v>
      </c>
      <c r="G518" s="78">
        <v>1</v>
      </c>
      <c r="H518" s="81">
        <f t="shared" si="22"/>
        <v>6114.9942000000001</v>
      </c>
      <c r="I518" s="82">
        <f t="shared" si="23"/>
        <v>7827.1925760000004</v>
      </c>
      <c r="J518" s="59"/>
    </row>
    <row r="519" spans="1:10" s="2" customFormat="1" x14ac:dyDescent="0.25">
      <c r="A519" s="11" t="s">
        <v>131</v>
      </c>
      <c r="B519" s="70">
        <v>40</v>
      </c>
      <c r="C519" s="70">
        <v>600</v>
      </c>
      <c r="D519" s="70">
        <v>4000</v>
      </c>
      <c r="E519" s="28">
        <v>81768.75</v>
      </c>
      <c r="F519" s="77">
        <f t="shared" ref="F519:F577" si="24">1.28*E519</f>
        <v>104664</v>
      </c>
      <c r="G519" s="78">
        <v>1</v>
      </c>
      <c r="H519" s="81">
        <f t="shared" ref="H519:H577" si="25">B519*C519*D519/1000000000*E519</f>
        <v>7849.8</v>
      </c>
      <c r="I519" s="82">
        <f t="shared" ref="I519:I577" si="26">1.28*H519</f>
        <v>10047.744000000001</v>
      </c>
      <c r="J519" s="59"/>
    </row>
    <row r="520" spans="1:10" s="2" customFormat="1" x14ac:dyDescent="0.25">
      <c r="A520" s="11" t="s">
        <v>155</v>
      </c>
      <c r="B520" s="70">
        <v>40</v>
      </c>
      <c r="C520" s="70">
        <v>600</v>
      </c>
      <c r="D520" s="70">
        <v>4000</v>
      </c>
      <c r="E520" s="28">
        <v>70321.125</v>
      </c>
      <c r="F520" s="77">
        <f t="shared" si="24"/>
        <v>90011.040000000008</v>
      </c>
      <c r="G520" s="78">
        <v>2</v>
      </c>
      <c r="H520" s="81">
        <f t="shared" si="25"/>
        <v>6750.8280000000004</v>
      </c>
      <c r="I520" s="82">
        <f t="shared" si="26"/>
        <v>8641.0598399999999</v>
      </c>
      <c r="J520" s="59"/>
    </row>
    <row r="521" spans="1:10" s="2" customFormat="1" x14ac:dyDescent="0.25">
      <c r="A521" s="12" t="s">
        <v>156</v>
      </c>
      <c r="B521" s="70">
        <v>40</v>
      </c>
      <c r="C521" s="70">
        <v>600</v>
      </c>
      <c r="D521" s="70">
        <v>4000</v>
      </c>
      <c r="E521" s="28">
        <v>63900.375</v>
      </c>
      <c r="F521" s="77">
        <f t="shared" si="24"/>
        <v>81792.479999999996</v>
      </c>
      <c r="G521" s="78">
        <v>2</v>
      </c>
      <c r="H521" s="81">
        <f t="shared" si="25"/>
        <v>6134.4359999999997</v>
      </c>
      <c r="I521" s="82">
        <f t="shared" si="26"/>
        <v>7852.0780799999993</v>
      </c>
      <c r="J521" s="59"/>
    </row>
    <row r="522" spans="1:10" s="2" customFormat="1" x14ac:dyDescent="0.25">
      <c r="A522" s="12" t="s">
        <v>156</v>
      </c>
      <c r="B522" s="70">
        <v>40</v>
      </c>
      <c r="C522" s="70">
        <v>600</v>
      </c>
      <c r="D522" s="70">
        <v>4100</v>
      </c>
      <c r="E522" s="28">
        <v>63900.375</v>
      </c>
      <c r="F522" s="77">
        <f t="shared" si="24"/>
        <v>81792.479999999996</v>
      </c>
      <c r="G522" s="78">
        <v>3</v>
      </c>
      <c r="H522" s="81">
        <f t="shared" si="25"/>
        <v>6287.7969000000003</v>
      </c>
      <c r="I522" s="82">
        <f t="shared" si="26"/>
        <v>8048.3800320000009</v>
      </c>
      <c r="J522" s="59"/>
    </row>
    <row r="523" spans="1:10" s="2" customFormat="1" x14ac:dyDescent="0.25">
      <c r="A523" s="11" t="s">
        <v>155</v>
      </c>
      <c r="B523" s="70">
        <v>40</v>
      </c>
      <c r="C523" s="70">
        <v>600</v>
      </c>
      <c r="D523" s="70">
        <v>4200</v>
      </c>
      <c r="E523" s="28">
        <v>70321.125</v>
      </c>
      <c r="F523" s="77">
        <f t="shared" si="24"/>
        <v>90011.040000000008</v>
      </c>
      <c r="G523" s="78">
        <v>10</v>
      </c>
      <c r="H523" s="81">
        <f t="shared" si="25"/>
        <v>7088.3694000000005</v>
      </c>
      <c r="I523" s="82">
        <f t="shared" si="26"/>
        <v>9073.1128320000007</v>
      </c>
      <c r="J523" s="59"/>
    </row>
    <row r="524" spans="1:10" s="2" customFormat="1" x14ac:dyDescent="0.25">
      <c r="A524" s="11" t="s">
        <v>168</v>
      </c>
      <c r="B524" s="70">
        <v>40</v>
      </c>
      <c r="C524" s="70">
        <v>600</v>
      </c>
      <c r="D524" s="70">
        <v>4200</v>
      </c>
      <c r="E524" s="28">
        <v>67050.375</v>
      </c>
      <c r="F524" s="77">
        <f t="shared" si="24"/>
        <v>85824.48</v>
      </c>
      <c r="G524" s="78">
        <v>35</v>
      </c>
      <c r="H524" s="81">
        <f t="shared" si="25"/>
        <v>6758.6778000000004</v>
      </c>
      <c r="I524" s="82">
        <f t="shared" si="26"/>
        <v>8651.1075840000012</v>
      </c>
      <c r="J524" s="59"/>
    </row>
    <row r="525" spans="1:10" s="2" customFormat="1" x14ac:dyDescent="0.25">
      <c r="A525" s="11" t="s">
        <v>154</v>
      </c>
      <c r="B525" s="70">
        <v>40</v>
      </c>
      <c r="C525" s="70">
        <v>600</v>
      </c>
      <c r="D525" s="70">
        <v>4200</v>
      </c>
      <c r="E525" s="28">
        <v>63900.375</v>
      </c>
      <c r="F525" s="77">
        <f t="shared" si="24"/>
        <v>81792.479999999996</v>
      </c>
      <c r="G525" s="78">
        <v>45</v>
      </c>
      <c r="H525" s="81">
        <f t="shared" si="25"/>
        <v>6441.1578</v>
      </c>
      <c r="I525" s="82">
        <f t="shared" si="26"/>
        <v>8244.6819840000007</v>
      </c>
      <c r="J525" s="59"/>
    </row>
    <row r="526" spans="1:10" s="2" customFormat="1" x14ac:dyDescent="0.25">
      <c r="A526" s="11" t="s">
        <v>94</v>
      </c>
      <c r="B526" s="70">
        <v>40</v>
      </c>
      <c r="C526" s="70">
        <v>1000</v>
      </c>
      <c r="D526" s="70">
        <v>1500</v>
      </c>
      <c r="E526" s="28">
        <v>66150</v>
      </c>
      <c r="F526" s="77">
        <f t="shared" si="24"/>
        <v>84672</v>
      </c>
      <c r="G526" s="78">
        <v>1</v>
      </c>
      <c r="H526" s="81">
        <f t="shared" si="25"/>
        <v>3969</v>
      </c>
      <c r="I526" s="82">
        <f t="shared" si="26"/>
        <v>5080.32</v>
      </c>
      <c r="J526" s="59"/>
    </row>
    <row r="527" spans="1:10" s="2" customFormat="1" x14ac:dyDescent="0.25">
      <c r="A527" s="11" t="s">
        <v>94</v>
      </c>
      <c r="B527" s="70">
        <v>45</v>
      </c>
      <c r="C527" s="70">
        <v>300</v>
      </c>
      <c r="D527" s="70">
        <v>3500</v>
      </c>
      <c r="E527" s="28">
        <v>66150</v>
      </c>
      <c r="F527" s="77">
        <f t="shared" si="24"/>
        <v>84672</v>
      </c>
      <c r="G527" s="78">
        <v>1</v>
      </c>
      <c r="H527" s="81">
        <f t="shared" si="25"/>
        <v>3125.5875000000001</v>
      </c>
      <c r="I527" s="82">
        <f t="shared" si="26"/>
        <v>4000.7520000000004</v>
      </c>
      <c r="J527" s="59"/>
    </row>
    <row r="528" spans="1:10" s="2" customFormat="1" x14ac:dyDescent="0.25">
      <c r="A528" s="11" t="s">
        <v>94</v>
      </c>
      <c r="B528" s="70">
        <v>50</v>
      </c>
      <c r="C528" s="70">
        <v>300</v>
      </c>
      <c r="D528" s="70">
        <v>900</v>
      </c>
      <c r="E528" s="28">
        <v>66150</v>
      </c>
      <c r="F528" s="77">
        <f t="shared" si="24"/>
        <v>84672</v>
      </c>
      <c r="G528" s="78">
        <v>2</v>
      </c>
      <c r="H528" s="81">
        <f t="shared" si="25"/>
        <v>893.02499999999998</v>
      </c>
      <c r="I528" s="82">
        <f t="shared" si="26"/>
        <v>1143.0719999999999</v>
      </c>
      <c r="J528" s="59"/>
    </row>
    <row r="529" spans="1:10" s="2" customFormat="1" x14ac:dyDescent="0.25">
      <c r="A529" s="11" t="s">
        <v>94</v>
      </c>
      <c r="B529" s="70">
        <v>50</v>
      </c>
      <c r="C529" s="70">
        <v>300</v>
      </c>
      <c r="D529" s="70">
        <v>1000</v>
      </c>
      <c r="E529" s="28">
        <v>66150</v>
      </c>
      <c r="F529" s="77">
        <f t="shared" si="24"/>
        <v>84672</v>
      </c>
      <c r="G529" s="78">
        <v>4</v>
      </c>
      <c r="H529" s="81">
        <f t="shared" si="25"/>
        <v>992.25</v>
      </c>
      <c r="I529" s="82">
        <f t="shared" si="26"/>
        <v>1270.08</v>
      </c>
      <c r="J529" s="59"/>
    </row>
    <row r="530" spans="1:10" s="2" customFormat="1" x14ac:dyDescent="0.25">
      <c r="A530" s="11" t="s">
        <v>94</v>
      </c>
      <c r="B530" s="70">
        <v>50</v>
      </c>
      <c r="C530" s="70">
        <v>300</v>
      </c>
      <c r="D530" s="70">
        <v>3000</v>
      </c>
      <c r="E530" s="28">
        <v>66150</v>
      </c>
      <c r="F530" s="77">
        <f t="shared" si="24"/>
        <v>84672</v>
      </c>
      <c r="G530" s="78">
        <v>1</v>
      </c>
      <c r="H530" s="81">
        <f t="shared" si="25"/>
        <v>2976.75</v>
      </c>
      <c r="I530" s="82">
        <f t="shared" si="26"/>
        <v>3810.2400000000002</v>
      </c>
      <c r="J530" s="59"/>
    </row>
    <row r="531" spans="1:10" s="2" customFormat="1" x14ac:dyDescent="0.25">
      <c r="A531" s="11" t="s">
        <v>92</v>
      </c>
      <c r="B531" s="70">
        <v>50</v>
      </c>
      <c r="C531" s="70">
        <v>900</v>
      </c>
      <c r="D531" s="70">
        <v>3900</v>
      </c>
      <c r="E531" s="28">
        <v>76125</v>
      </c>
      <c r="F531" s="77">
        <f t="shared" si="24"/>
        <v>97440</v>
      </c>
      <c r="G531" s="78">
        <v>1</v>
      </c>
      <c r="H531" s="81">
        <f t="shared" si="25"/>
        <v>13359.9375</v>
      </c>
      <c r="I531" s="82">
        <f t="shared" si="26"/>
        <v>17100.72</v>
      </c>
      <c r="J531" s="59"/>
    </row>
    <row r="532" spans="1:10" s="2" customFormat="1" x14ac:dyDescent="0.25">
      <c r="A532" s="27" t="s">
        <v>95</v>
      </c>
      <c r="B532" s="71"/>
      <c r="C532" s="71"/>
      <c r="D532" s="71"/>
      <c r="E532" s="28"/>
      <c r="F532" s="77">
        <f t="shared" si="24"/>
        <v>0</v>
      </c>
      <c r="G532" s="78"/>
      <c r="H532" s="81"/>
      <c r="I532" s="82">
        <f t="shared" si="26"/>
        <v>0</v>
      </c>
      <c r="J532" s="59"/>
    </row>
    <row r="533" spans="1:10" s="2" customFormat="1" x14ac:dyDescent="0.25">
      <c r="A533" s="11" t="s">
        <v>97</v>
      </c>
      <c r="B533" s="70">
        <v>80</v>
      </c>
      <c r="C533" s="70">
        <v>80</v>
      </c>
      <c r="D533" s="70">
        <v>3600</v>
      </c>
      <c r="E533" s="28">
        <v>90977.25</v>
      </c>
      <c r="F533" s="77">
        <f t="shared" si="24"/>
        <v>116450.88</v>
      </c>
      <c r="G533" s="78">
        <v>53</v>
      </c>
      <c r="H533" s="81">
        <f t="shared" si="25"/>
        <v>2096.1158399999999</v>
      </c>
      <c r="I533" s="82">
        <f t="shared" si="26"/>
        <v>2683.0282751999998</v>
      </c>
      <c r="J533" s="59"/>
    </row>
    <row r="534" spans="1:10" s="2" customFormat="1" x14ac:dyDescent="0.25">
      <c r="A534" s="11" t="s">
        <v>104</v>
      </c>
      <c r="B534" s="70">
        <v>80</v>
      </c>
      <c r="C534" s="70">
        <v>80</v>
      </c>
      <c r="D534" s="70">
        <v>3600</v>
      </c>
      <c r="E534" s="28">
        <v>116366.25</v>
      </c>
      <c r="F534" s="77">
        <f t="shared" si="24"/>
        <v>148948.80000000002</v>
      </c>
      <c r="G534" s="78">
        <v>1</v>
      </c>
      <c r="H534" s="81">
        <f t="shared" si="25"/>
        <v>2681.0784000000003</v>
      </c>
      <c r="I534" s="82">
        <f t="shared" si="26"/>
        <v>3431.7803520000007</v>
      </c>
      <c r="J534" s="59"/>
    </row>
    <row r="535" spans="1:10" s="2" customFormat="1" x14ac:dyDescent="0.25">
      <c r="A535" s="11" t="s">
        <v>97</v>
      </c>
      <c r="B535" s="70">
        <v>100</v>
      </c>
      <c r="C535" s="70">
        <v>100</v>
      </c>
      <c r="D535" s="70">
        <v>3600</v>
      </c>
      <c r="E535" s="28">
        <v>90977.25</v>
      </c>
      <c r="F535" s="77">
        <f t="shared" si="24"/>
        <v>116450.88</v>
      </c>
      <c r="G535" s="67">
        <v>10</v>
      </c>
      <c r="H535" s="81">
        <f t="shared" si="25"/>
        <v>3275.1809999999996</v>
      </c>
      <c r="I535" s="82">
        <f t="shared" si="26"/>
        <v>4192.2316799999999</v>
      </c>
      <c r="J535" s="59"/>
    </row>
    <row r="536" spans="1:10" s="2" customFormat="1" x14ac:dyDescent="0.25">
      <c r="A536" s="11" t="s">
        <v>96</v>
      </c>
      <c r="B536" s="70">
        <v>100</v>
      </c>
      <c r="C536" s="70">
        <v>100</v>
      </c>
      <c r="D536" s="70">
        <v>3600</v>
      </c>
      <c r="E536" s="28">
        <v>105787.5</v>
      </c>
      <c r="F536" s="77">
        <f t="shared" si="24"/>
        <v>135408</v>
      </c>
      <c r="G536" s="67">
        <v>58</v>
      </c>
      <c r="H536" s="81">
        <f t="shared" si="25"/>
        <v>3808.35</v>
      </c>
      <c r="I536" s="82">
        <f t="shared" si="26"/>
        <v>4874.6880000000001</v>
      </c>
      <c r="J536" s="59"/>
    </row>
    <row r="537" spans="1:10" s="2" customFormat="1" x14ac:dyDescent="0.25">
      <c r="A537" s="27" t="s">
        <v>98</v>
      </c>
      <c r="B537" s="71"/>
      <c r="C537" s="71"/>
      <c r="D537" s="71"/>
      <c r="E537" s="28"/>
      <c r="F537" s="77">
        <f t="shared" si="24"/>
        <v>0</v>
      </c>
      <c r="G537" s="67"/>
      <c r="H537" s="81"/>
      <c r="I537" s="82">
        <f t="shared" si="26"/>
        <v>0</v>
      </c>
      <c r="J537" s="59"/>
    </row>
    <row r="538" spans="1:10" s="2" customFormat="1" x14ac:dyDescent="0.25">
      <c r="A538" s="13" t="s">
        <v>99</v>
      </c>
      <c r="B538" s="89">
        <v>12</v>
      </c>
      <c r="C538" s="89">
        <v>600</v>
      </c>
      <c r="D538" s="89">
        <v>3000</v>
      </c>
      <c r="E538" s="28">
        <v>37800</v>
      </c>
      <c r="F538" s="77">
        <f t="shared" si="24"/>
        <v>48384</v>
      </c>
      <c r="G538" s="67">
        <v>2</v>
      </c>
      <c r="H538" s="81">
        <f t="shared" si="25"/>
        <v>816.48</v>
      </c>
      <c r="I538" s="82">
        <f t="shared" si="26"/>
        <v>1045.0944</v>
      </c>
      <c r="J538" s="59"/>
    </row>
    <row r="539" spans="1:10" s="2" customFormat="1" x14ac:dyDescent="0.25">
      <c r="A539" s="13" t="s">
        <v>99</v>
      </c>
      <c r="B539" s="89">
        <v>12</v>
      </c>
      <c r="C539" s="89">
        <v>600</v>
      </c>
      <c r="D539" s="89">
        <v>4200</v>
      </c>
      <c r="E539" s="28">
        <v>37800</v>
      </c>
      <c r="F539" s="77">
        <f t="shared" si="24"/>
        <v>48384</v>
      </c>
      <c r="G539" s="67">
        <v>5</v>
      </c>
      <c r="H539" s="81">
        <f t="shared" si="25"/>
        <v>1143.0719999999999</v>
      </c>
      <c r="I539" s="82">
        <f t="shared" si="26"/>
        <v>1463.1321599999999</v>
      </c>
      <c r="J539" s="59"/>
    </row>
    <row r="540" spans="1:10" s="2" customFormat="1" x14ac:dyDescent="0.25">
      <c r="A540" s="13" t="s">
        <v>99</v>
      </c>
      <c r="B540" s="89">
        <v>16</v>
      </c>
      <c r="C540" s="89">
        <v>600</v>
      </c>
      <c r="D540" s="89">
        <v>3000</v>
      </c>
      <c r="E540" s="28">
        <v>37713.06</v>
      </c>
      <c r="F540" s="77">
        <f t="shared" si="24"/>
        <v>48272.716799999995</v>
      </c>
      <c r="G540" s="67">
        <v>2</v>
      </c>
      <c r="H540" s="81">
        <f t="shared" si="25"/>
        <v>1086.1361279999999</v>
      </c>
      <c r="I540" s="82">
        <f t="shared" si="26"/>
        <v>1390.2542438399998</v>
      </c>
      <c r="J540" s="59"/>
    </row>
    <row r="541" spans="1:10" s="2" customFormat="1" x14ac:dyDescent="0.25">
      <c r="A541" s="13" t="s">
        <v>105</v>
      </c>
      <c r="B541" s="89">
        <v>16</v>
      </c>
      <c r="C541" s="89">
        <v>600</v>
      </c>
      <c r="D541" s="89">
        <v>4200</v>
      </c>
      <c r="E541" s="28">
        <v>37800</v>
      </c>
      <c r="F541" s="77">
        <f t="shared" si="24"/>
        <v>48384</v>
      </c>
      <c r="G541" s="67">
        <v>47</v>
      </c>
      <c r="H541" s="81">
        <f t="shared" si="25"/>
        <v>1524.096</v>
      </c>
      <c r="I541" s="82">
        <f t="shared" si="26"/>
        <v>1950.8428800000002</v>
      </c>
      <c r="J541" s="59"/>
    </row>
    <row r="542" spans="1:10" s="2" customFormat="1" x14ac:dyDescent="0.25">
      <c r="A542" s="11" t="s">
        <v>99</v>
      </c>
      <c r="B542" s="70">
        <v>18</v>
      </c>
      <c r="C542" s="70">
        <v>600</v>
      </c>
      <c r="D542" s="70">
        <v>1100</v>
      </c>
      <c r="E542" s="28">
        <v>37712.85</v>
      </c>
      <c r="F542" s="77">
        <f t="shared" si="24"/>
        <v>48272.447999999997</v>
      </c>
      <c r="G542" s="67">
        <v>1</v>
      </c>
      <c r="H542" s="81">
        <f t="shared" si="25"/>
        <v>448.02865800000001</v>
      </c>
      <c r="I542" s="82">
        <f t="shared" si="26"/>
        <v>573.47668224000006</v>
      </c>
      <c r="J542" s="59"/>
    </row>
    <row r="543" spans="1:10" s="2" customFormat="1" x14ac:dyDescent="0.25">
      <c r="A543" s="16" t="s">
        <v>99</v>
      </c>
      <c r="B543" s="89">
        <v>18</v>
      </c>
      <c r="C543" s="89">
        <v>600</v>
      </c>
      <c r="D543" s="89">
        <v>2800</v>
      </c>
      <c r="E543" s="28">
        <v>37712.85</v>
      </c>
      <c r="F543" s="77">
        <f t="shared" si="24"/>
        <v>48272.447999999997</v>
      </c>
      <c r="G543" s="67">
        <v>1</v>
      </c>
      <c r="H543" s="81">
        <f t="shared" si="25"/>
        <v>1140.436584</v>
      </c>
      <c r="I543" s="82">
        <f t="shared" si="26"/>
        <v>1459.7588275200001</v>
      </c>
      <c r="J543" s="59"/>
    </row>
    <row r="544" spans="1:10" s="2" customFormat="1" x14ac:dyDescent="0.25">
      <c r="A544" s="16" t="s">
        <v>99</v>
      </c>
      <c r="B544" s="89">
        <v>18</v>
      </c>
      <c r="C544" s="89">
        <v>600</v>
      </c>
      <c r="D544" s="89">
        <v>2900</v>
      </c>
      <c r="E544" s="28">
        <v>37712.85</v>
      </c>
      <c r="F544" s="77">
        <f t="shared" si="24"/>
        <v>48272.447999999997</v>
      </c>
      <c r="G544" s="67">
        <v>1</v>
      </c>
      <c r="H544" s="81">
        <f t="shared" si="25"/>
        <v>1181.1664619999999</v>
      </c>
      <c r="I544" s="82">
        <f t="shared" si="26"/>
        <v>1511.89307136</v>
      </c>
      <c r="J544" s="59"/>
    </row>
    <row r="545" spans="1:10" s="2" customFormat="1" x14ac:dyDescent="0.25">
      <c r="A545" s="16" t="s">
        <v>99</v>
      </c>
      <c r="B545" s="89">
        <v>18</v>
      </c>
      <c r="C545" s="89">
        <v>600</v>
      </c>
      <c r="D545" s="89">
        <v>3000</v>
      </c>
      <c r="E545" s="28">
        <v>37712.85</v>
      </c>
      <c r="F545" s="77">
        <f t="shared" si="24"/>
        <v>48272.447999999997</v>
      </c>
      <c r="G545" s="67">
        <v>42</v>
      </c>
      <c r="H545" s="81">
        <f t="shared" si="25"/>
        <v>1221.8963399999998</v>
      </c>
      <c r="I545" s="82">
        <f t="shared" si="26"/>
        <v>1564.0273151999997</v>
      </c>
      <c r="J545" s="59"/>
    </row>
    <row r="546" spans="1:10" s="2" customFormat="1" x14ac:dyDescent="0.25">
      <c r="A546" s="16" t="s">
        <v>99</v>
      </c>
      <c r="B546" s="89">
        <v>18</v>
      </c>
      <c r="C546" s="89">
        <v>600</v>
      </c>
      <c r="D546" s="89">
        <v>4000</v>
      </c>
      <c r="E546" s="28">
        <v>37800</v>
      </c>
      <c r="F546" s="77">
        <f t="shared" si="24"/>
        <v>48384</v>
      </c>
      <c r="G546" s="67">
        <v>2</v>
      </c>
      <c r="H546" s="81">
        <f t="shared" si="25"/>
        <v>1632.96</v>
      </c>
      <c r="I546" s="82">
        <f t="shared" si="26"/>
        <v>2090.1887999999999</v>
      </c>
      <c r="J546" s="8"/>
    </row>
    <row r="547" spans="1:10" s="2" customFormat="1" x14ac:dyDescent="0.25">
      <c r="A547" s="16" t="s">
        <v>99</v>
      </c>
      <c r="B547" s="89">
        <v>18</v>
      </c>
      <c r="C547" s="89">
        <v>600</v>
      </c>
      <c r="D547" s="89">
        <v>4100</v>
      </c>
      <c r="E547" s="28">
        <v>37800</v>
      </c>
      <c r="F547" s="77">
        <f t="shared" si="24"/>
        <v>48384</v>
      </c>
      <c r="G547" s="67">
        <v>1</v>
      </c>
      <c r="H547" s="81">
        <f t="shared" si="25"/>
        <v>1673.7840000000001</v>
      </c>
      <c r="I547" s="82">
        <f t="shared" si="26"/>
        <v>2142.4435200000003</v>
      </c>
      <c r="J547" s="8"/>
    </row>
    <row r="548" spans="1:10" s="2" customFormat="1" x14ac:dyDescent="0.25">
      <c r="A548" s="16" t="s">
        <v>100</v>
      </c>
      <c r="B548" s="89">
        <v>18</v>
      </c>
      <c r="C548" s="89">
        <v>600</v>
      </c>
      <c r="D548" s="89">
        <v>4200</v>
      </c>
      <c r="E548" s="28">
        <v>43348.62</v>
      </c>
      <c r="F548" s="77">
        <f t="shared" si="24"/>
        <v>55486.233600000007</v>
      </c>
      <c r="G548" s="67">
        <v>7</v>
      </c>
      <c r="H548" s="81">
        <f t="shared" si="25"/>
        <v>1966.2934032000001</v>
      </c>
      <c r="I548" s="82">
        <f t="shared" si="26"/>
        <v>2516.8555560960003</v>
      </c>
      <c r="J548" s="8"/>
    </row>
    <row r="549" spans="1:10" s="2" customFormat="1" x14ac:dyDescent="0.25">
      <c r="A549" s="16" t="s">
        <v>99</v>
      </c>
      <c r="B549" s="89">
        <v>18</v>
      </c>
      <c r="C549" s="89">
        <v>600</v>
      </c>
      <c r="D549" s="89">
        <v>4200</v>
      </c>
      <c r="E549" s="28">
        <v>37800</v>
      </c>
      <c r="F549" s="77">
        <f t="shared" si="24"/>
        <v>48384</v>
      </c>
      <c r="G549" s="67">
        <v>31</v>
      </c>
      <c r="H549" s="81">
        <f t="shared" si="25"/>
        <v>1714.6079999999999</v>
      </c>
      <c r="I549" s="82">
        <f t="shared" si="26"/>
        <v>2194.6982400000002</v>
      </c>
      <c r="J549" s="8"/>
    </row>
    <row r="550" spans="1:10" s="2" customFormat="1" x14ac:dyDescent="0.25">
      <c r="A550" s="16" t="s">
        <v>100</v>
      </c>
      <c r="B550" s="89">
        <v>20</v>
      </c>
      <c r="C550" s="89">
        <v>600</v>
      </c>
      <c r="D550" s="89">
        <v>3000</v>
      </c>
      <c r="E550" s="28">
        <v>43348.62</v>
      </c>
      <c r="F550" s="77">
        <f t="shared" si="24"/>
        <v>55486.233600000007</v>
      </c>
      <c r="G550" s="67">
        <v>35</v>
      </c>
      <c r="H550" s="81">
        <f t="shared" si="25"/>
        <v>1560.5503200000001</v>
      </c>
      <c r="I550" s="82">
        <f t="shared" si="26"/>
        <v>1997.5044096000001</v>
      </c>
      <c r="J550" s="8"/>
    </row>
    <row r="551" spans="1:10" s="2" customFormat="1" x14ac:dyDescent="0.25">
      <c r="A551" s="16" t="s">
        <v>99</v>
      </c>
      <c r="B551" s="89">
        <v>20</v>
      </c>
      <c r="C551" s="89">
        <v>600</v>
      </c>
      <c r="D551" s="89">
        <v>3000</v>
      </c>
      <c r="E551" s="28">
        <v>37712.85</v>
      </c>
      <c r="F551" s="77">
        <f t="shared" si="24"/>
        <v>48272.447999999997</v>
      </c>
      <c r="G551" s="67">
        <v>119</v>
      </c>
      <c r="H551" s="81">
        <f t="shared" si="25"/>
        <v>1357.6625999999999</v>
      </c>
      <c r="I551" s="82">
        <f t="shared" si="26"/>
        <v>1737.8081279999999</v>
      </c>
      <c r="J551" s="8"/>
    </row>
    <row r="552" spans="1:10" s="2" customFormat="1" x14ac:dyDescent="0.25">
      <c r="A552" s="16" t="s">
        <v>99</v>
      </c>
      <c r="B552" s="89">
        <v>34</v>
      </c>
      <c r="C552" s="89">
        <v>600</v>
      </c>
      <c r="D552" s="89">
        <v>4200</v>
      </c>
      <c r="E552" s="28">
        <v>36015</v>
      </c>
      <c r="F552" s="77">
        <f t="shared" si="24"/>
        <v>46099.200000000004</v>
      </c>
      <c r="G552" s="67">
        <v>1</v>
      </c>
      <c r="H552" s="81">
        <f t="shared" si="25"/>
        <v>3085.7652000000003</v>
      </c>
      <c r="I552" s="82">
        <f t="shared" si="26"/>
        <v>3949.7794560000007</v>
      </c>
      <c r="J552" s="8"/>
    </row>
    <row r="553" spans="1:10" s="2" customFormat="1" ht="15.75" customHeight="1" x14ac:dyDescent="0.25">
      <c r="A553" s="12" t="s">
        <v>99</v>
      </c>
      <c r="B553" s="89">
        <v>36</v>
      </c>
      <c r="C553" s="89">
        <v>600</v>
      </c>
      <c r="D553" s="89">
        <v>3000</v>
      </c>
      <c r="E553" s="28">
        <v>36015</v>
      </c>
      <c r="F553" s="77">
        <f t="shared" si="24"/>
        <v>46099.200000000004</v>
      </c>
      <c r="G553" s="67">
        <v>1</v>
      </c>
      <c r="H553" s="81">
        <f t="shared" si="25"/>
        <v>2333.7719999999999</v>
      </c>
      <c r="I553" s="82">
        <f t="shared" si="26"/>
        <v>2987.2281600000001</v>
      </c>
      <c r="J553" s="8"/>
    </row>
    <row r="554" spans="1:10" s="2" customFormat="1" x14ac:dyDescent="0.25">
      <c r="A554" s="12" t="s">
        <v>99</v>
      </c>
      <c r="B554" s="89">
        <v>36</v>
      </c>
      <c r="C554" s="89">
        <v>600</v>
      </c>
      <c r="D554" s="89">
        <v>4200</v>
      </c>
      <c r="E554" s="28">
        <v>36015</v>
      </c>
      <c r="F554" s="77">
        <f t="shared" si="24"/>
        <v>46099.200000000004</v>
      </c>
      <c r="G554" s="67">
        <v>1</v>
      </c>
      <c r="H554" s="81">
        <f t="shared" si="25"/>
        <v>3267.2808</v>
      </c>
      <c r="I554" s="82">
        <f t="shared" si="26"/>
        <v>4182.1194240000004</v>
      </c>
      <c r="J554" s="8"/>
    </row>
    <row r="555" spans="1:10" s="2" customFormat="1" x14ac:dyDescent="0.25">
      <c r="A555" s="12" t="s">
        <v>99</v>
      </c>
      <c r="B555" s="89">
        <v>38</v>
      </c>
      <c r="C555" s="89">
        <v>600</v>
      </c>
      <c r="D555" s="89">
        <v>2900</v>
      </c>
      <c r="E555" s="28">
        <v>36015</v>
      </c>
      <c r="F555" s="77">
        <f t="shared" si="24"/>
        <v>46099.200000000004</v>
      </c>
      <c r="G555" s="67">
        <v>3</v>
      </c>
      <c r="H555" s="81">
        <f t="shared" si="25"/>
        <v>2381.3117999999999</v>
      </c>
      <c r="I555" s="82">
        <f t="shared" si="26"/>
        <v>3048.0791039999999</v>
      </c>
      <c r="J555" s="8"/>
    </row>
    <row r="556" spans="1:10" s="2" customFormat="1" x14ac:dyDescent="0.25">
      <c r="A556" s="12" t="s">
        <v>116</v>
      </c>
      <c r="B556" s="89">
        <v>38</v>
      </c>
      <c r="C556" s="89">
        <v>600</v>
      </c>
      <c r="D556" s="89">
        <v>3000</v>
      </c>
      <c r="E556" s="28">
        <v>35917.56</v>
      </c>
      <c r="F556" s="77">
        <f t="shared" si="24"/>
        <v>45974.476799999997</v>
      </c>
      <c r="G556" s="67">
        <v>12</v>
      </c>
      <c r="H556" s="81">
        <f t="shared" si="25"/>
        <v>2456.7611039999997</v>
      </c>
      <c r="I556" s="82">
        <f t="shared" si="26"/>
        <v>3144.6542131199999</v>
      </c>
      <c r="J556" s="8"/>
    </row>
    <row r="557" spans="1:10" s="2" customFormat="1" x14ac:dyDescent="0.25">
      <c r="A557" s="12" t="s">
        <v>99</v>
      </c>
      <c r="B557" s="70">
        <v>38</v>
      </c>
      <c r="C557" s="70">
        <v>600</v>
      </c>
      <c r="D557" s="70">
        <v>4100</v>
      </c>
      <c r="E557" s="28">
        <v>35917.56</v>
      </c>
      <c r="F557" s="77">
        <f t="shared" si="24"/>
        <v>45974.476799999997</v>
      </c>
      <c r="G557" s="67">
        <v>2</v>
      </c>
      <c r="H557" s="81">
        <f t="shared" si="25"/>
        <v>3357.5735087999997</v>
      </c>
      <c r="I557" s="82">
        <f t="shared" si="26"/>
        <v>4297.6940912639993</v>
      </c>
      <c r="J557" s="8"/>
    </row>
    <row r="558" spans="1:10" s="2" customFormat="1" x14ac:dyDescent="0.25">
      <c r="A558" s="13" t="s">
        <v>99</v>
      </c>
      <c r="B558" s="89">
        <v>38</v>
      </c>
      <c r="C558" s="89">
        <v>600</v>
      </c>
      <c r="D558" s="89">
        <v>4200</v>
      </c>
      <c r="E558" s="28">
        <v>35917.56</v>
      </c>
      <c r="F558" s="77">
        <f t="shared" si="24"/>
        <v>45974.476799999997</v>
      </c>
      <c r="G558" s="67">
        <v>16</v>
      </c>
      <c r="H558" s="81">
        <f t="shared" si="25"/>
        <v>3439.4655455999996</v>
      </c>
      <c r="I558" s="82">
        <f t="shared" si="26"/>
        <v>4402.5158983679994</v>
      </c>
      <c r="J558" s="8"/>
    </row>
    <row r="559" spans="1:10" s="2" customFormat="1" x14ac:dyDescent="0.25">
      <c r="A559" s="12" t="s">
        <v>100</v>
      </c>
      <c r="B559" s="83">
        <v>40</v>
      </c>
      <c r="C559" s="83">
        <v>300</v>
      </c>
      <c r="D559" s="83">
        <v>1200</v>
      </c>
      <c r="E559" s="28">
        <v>41284.32</v>
      </c>
      <c r="F559" s="77">
        <f t="shared" si="24"/>
        <v>52843.929600000003</v>
      </c>
      <c r="G559" s="78">
        <v>2</v>
      </c>
      <c r="H559" s="81">
        <f t="shared" si="25"/>
        <v>594.49420799999996</v>
      </c>
      <c r="I559" s="82">
        <f t="shared" si="26"/>
        <v>760.95258623999996</v>
      </c>
      <c r="J559" s="8"/>
    </row>
    <row r="560" spans="1:10" s="2" customFormat="1" x14ac:dyDescent="0.25">
      <c r="A560" s="13" t="s">
        <v>99</v>
      </c>
      <c r="B560" s="83">
        <v>40</v>
      </c>
      <c r="C560" s="83">
        <v>300</v>
      </c>
      <c r="D560" s="83">
        <v>900</v>
      </c>
      <c r="E560" s="28">
        <v>35917.35</v>
      </c>
      <c r="F560" s="77">
        <f t="shared" si="24"/>
        <v>45974.207999999999</v>
      </c>
      <c r="G560" s="78">
        <v>1</v>
      </c>
      <c r="H560" s="81">
        <f t="shared" si="25"/>
        <v>387.90737999999999</v>
      </c>
      <c r="I560" s="82">
        <f t="shared" si="26"/>
        <v>496.5214464</v>
      </c>
      <c r="J560" s="8"/>
    </row>
    <row r="561" spans="1:10" s="2" customFormat="1" x14ac:dyDescent="0.25">
      <c r="A561" s="13" t="s">
        <v>99</v>
      </c>
      <c r="B561" s="88">
        <v>40</v>
      </c>
      <c r="C561" s="88">
        <v>600</v>
      </c>
      <c r="D561" s="88">
        <v>2900</v>
      </c>
      <c r="E561" s="28">
        <v>36015</v>
      </c>
      <c r="F561" s="77">
        <f t="shared" si="24"/>
        <v>46099.200000000004</v>
      </c>
      <c r="G561" s="67">
        <v>2</v>
      </c>
      <c r="H561" s="81">
        <f t="shared" si="25"/>
        <v>2506.6439999999998</v>
      </c>
      <c r="I561" s="82">
        <f t="shared" si="26"/>
        <v>3208.50432</v>
      </c>
      <c r="J561" s="8"/>
    </row>
    <row r="562" spans="1:10" s="2" customFormat="1" x14ac:dyDescent="0.25">
      <c r="A562" s="13" t="s">
        <v>116</v>
      </c>
      <c r="B562" s="88">
        <v>40</v>
      </c>
      <c r="C562" s="88">
        <v>600</v>
      </c>
      <c r="D562" s="88">
        <v>3000</v>
      </c>
      <c r="E562" s="28">
        <v>35917.56</v>
      </c>
      <c r="F562" s="77">
        <f t="shared" si="24"/>
        <v>45974.476799999997</v>
      </c>
      <c r="G562" s="67">
        <v>60</v>
      </c>
      <c r="H562" s="81">
        <f t="shared" si="25"/>
        <v>2586.0643199999995</v>
      </c>
      <c r="I562" s="82">
        <f t="shared" si="26"/>
        <v>3310.1623295999993</v>
      </c>
      <c r="J562" s="8"/>
    </row>
    <row r="563" spans="1:10" s="2" customFormat="1" x14ac:dyDescent="0.25">
      <c r="A563" s="13" t="s">
        <v>169</v>
      </c>
      <c r="B563" s="88">
        <v>40</v>
      </c>
      <c r="C563" s="88">
        <v>600</v>
      </c>
      <c r="D563" s="88">
        <v>4000</v>
      </c>
      <c r="E563" s="28">
        <v>41284.32</v>
      </c>
      <c r="F563" s="77">
        <f t="shared" si="24"/>
        <v>52843.929600000003</v>
      </c>
      <c r="G563" s="67">
        <v>3</v>
      </c>
      <c r="H563" s="81">
        <f t="shared" si="25"/>
        <v>3963.2947199999999</v>
      </c>
      <c r="I563" s="82">
        <f t="shared" si="26"/>
        <v>5073.0172415999996</v>
      </c>
      <c r="J563" s="8"/>
    </row>
    <row r="564" spans="1:10" s="2" customFormat="1" x14ac:dyDescent="0.25">
      <c r="A564" s="13" t="s">
        <v>169</v>
      </c>
      <c r="B564" s="88">
        <v>40</v>
      </c>
      <c r="C564" s="88">
        <v>600</v>
      </c>
      <c r="D564" s="88">
        <v>4100</v>
      </c>
      <c r="E564" s="28">
        <v>41284.32</v>
      </c>
      <c r="F564" s="77">
        <f t="shared" si="24"/>
        <v>52843.929600000003</v>
      </c>
      <c r="G564" s="67">
        <v>1</v>
      </c>
      <c r="H564" s="81">
        <f t="shared" si="25"/>
        <v>4062.3770880000002</v>
      </c>
      <c r="I564" s="82">
        <f t="shared" si="26"/>
        <v>5199.8426726400003</v>
      </c>
      <c r="J564" s="8"/>
    </row>
    <row r="565" spans="1:10" s="2" customFormat="1" x14ac:dyDescent="0.25">
      <c r="A565" s="12" t="s">
        <v>116</v>
      </c>
      <c r="B565" s="83">
        <v>40</v>
      </c>
      <c r="C565" s="83">
        <v>600</v>
      </c>
      <c r="D565" s="83">
        <v>4100</v>
      </c>
      <c r="E565" s="28">
        <v>35917.56</v>
      </c>
      <c r="F565" s="77">
        <f t="shared" si="24"/>
        <v>45974.476799999997</v>
      </c>
      <c r="G565" s="78">
        <v>3</v>
      </c>
      <c r="H565" s="81">
        <f t="shared" si="25"/>
        <v>3534.2879039999998</v>
      </c>
      <c r="I565" s="82">
        <f t="shared" si="26"/>
        <v>4523.88851712</v>
      </c>
      <c r="J565" s="8"/>
    </row>
    <row r="566" spans="1:10" s="2" customFormat="1" x14ac:dyDescent="0.25">
      <c r="A566" s="13" t="s">
        <v>169</v>
      </c>
      <c r="B566" s="83">
        <v>40</v>
      </c>
      <c r="C566" s="83">
        <v>600</v>
      </c>
      <c r="D566" s="88">
        <v>4200</v>
      </c>
      <c r="E566" s="28">
        <v>41284.32</v>
      </c>
      <c r="F566" s="77">
        <f t="shared" si="24"/>
        <v>52843.929600000003</v>
      </c>
      <c r="G566" s="67">
        <v>93</v>
      </c>
      <c r="H566" s="81">
        <f t="shared" si="25"/>
        <v>4161.4594559999996</v>
      </c>
      <c r="I566" s="82">
        <f t="shared" si="26"/>
        <v>5326.6681036799991</v>
      </c>
      <c r="J566" s="8"/>
    </row>
    <row r="567" spans="1:10" s="2" customFormat="1" x14ac:dyDescent="0.25">
      <c r="A567" s="13" t="s">
        <v>116</v>
      </c>
      <c r="B567" s="88">
        <v>40</v>
      </c>
      <c r="C567" s="88">
        <v>600</v>
      </c>
      <c r="D567" s="88">
        <v>4200</v>
      </c>
      <c r="E567" s="28">
        <v>35917.56</v>
      </c>
      <c r="F567" s="77">
        <f t="shared" si="24"/>
        <v>45974.476799999997</v>
      </c>
      <c r="G567" s="67">
        <v>47</v>
      </c>
      <c r="H567" s="81">
        <f t="shared" si="25"/>
        <v>3620.4900479999997</v>
      </c>
      <c r="I567" s="82">
        <f t="shared" si="26"/>
        <v>4634.2272614399999</v>
      </c>
      <c r="J567" s="8"/>
    </row>
    <row r="568" spans="1:10" s="2" customFormat="1" x14ac:dyDescent="0.25">
      <c r="A568" s="27" t="s">
        <v>126</v>
      </c>
      <c r="B568" s="88"/>
      <c r="C568" s="88"/>
      <c r="D568" s="88"/>
      <c r="E568" s="28"/>
      <c r="F568" s="77">
        <f t="shared" si="24"/>
        <v>0</v>
      </c>
      <c r="G568" s="67"/>
      <c r="H568" s="81"/>
      <c r="I568" s="82">
        <f t="shared" si="26"/>
        <v>0</v>
      </c>
      <c r="J568" s="8"/>
    </row>
    <row r="569" spans="1:10" s="2" customFormat="1" x14ac:dyDescent="0.25">
      <c r="A569" s="11" t="s">
        <v>126</v>
      </c>
      <c r="B569" s="88">
        <v>60</v>
      </c>
      <c r="C569" s="88">
        <v>60</v>
      </c>
      <c r="D569" s="88">
        <v>4000</v>
      </c>
      <c r="E569" s="28">
        <v>37800</v>
      </c>
      <c r="F569" s="77">
        <f t="shared" si="24"/>
        <v>48384</v>
      </c>
      <c r="G569" s="67">
        <v>179</v>
      </c>
      <c r="H569" s="81">
        <f t="shared" si="25"/>
        <v>544.31999999999994</v>
      </c>
      <c r="I569" s="82">
        <f t="shared" si="26"/>
        <v>696.72959999999989</v>
      </c>
      <c r="J569" s="8"/>
    </row>
    <row r="570" spans="1:10" s="2" customFormat="1" x14ac:dyDescent="0.25">
      <c r="A570" s="27" t="s">
        <v>101</v>
      </c>
      <c r="B570" s="87"/>
      <c r="C570" s="87"/>
      <c r="D570" s="87"/>
      <c r="E570" s="28"/>
      <c r="F570" s="77">
        <f t="shared" si="24"/>
        <v>0</v>
      </c>
      <c r="G570" s="90"/>
      <c r="H570" s="81"/>
      <c r="I570" s="82">
        <f t="shared" si="26"/>
        <v>0</v>
      </c>
      <c r="J570" s="8"/>
    </row>
    <row r="571" spans="1:10" s="2" customFormat="1" x14ac:dyDescent="0.25">
      <c r="A571" s="11" t="s">
        <v>102</v>
      </c>
      <c r="B571" s="70">
        <v>40</v>
      </c>
      <c r="C571" s="70">
        <v>300</v>
      </c>
      <c r="D571" s="70">
        <v>900</v>
      </c>
      <c r="E571" s="28">
        <v>44341.5</v>
      </c>
      <c r="F571" s="77">
        <f t="shared" si="24"/>
        <v>56757.120000000003</v>
      </c>
      <c r="G571" s="78">
        <v>1</v>
      </c>
      <c r="H571" s="81">
        <f t="shared" si="25"/>
        <v>478.88820000000004</v>
      </c>
      <c r="I571" s="82">
        <f t="shared" si="26"/>
        <v>612.97689600000001</v>
      </c>
      <c r="J571" s="8"/>
    </row>
    <row r="572" spans="1:10" s="2" customFormat="1" x14ac:dyDescent="0.25">
      <c r="A572" s="11" t="s">
        <v>157</v>
      </c>
      <c r="B572" s="70">
        <v>40</v>
      </c>
      <c r="C572" s="70">
        <v>300</v>
      </c>
      <c r="D572" s="70">
        <v>1000</v>
      </c>
      <c r="E572" s="28">
        <v>52933.86</v>
      </c>
      <c r="F572" s="77">
        <f t="shared" si="24"/>
        <v>67755.340800000005</v>
      </c>
      <c r="G572" s="78">
        <v>1</v>
      </c>
      <c r="H572" s="81">
        <f t="shared" si="25"/>
        <v>635.20632000000001</v>
      </c>
      <c r="I572" s="82">
        <f t="shared" si="26"/>
        <v>813.06408959999999</v>
      </c>
      <c r="J572" s="8"/>
    </row>
    <row r="573" spans="1:10" s="2" customFormat="1" x14ac:dyDescent="0.25">
      <c r="A573" s="14" t="s">
        <v>108</v>
      </c>
      <c r="B573" s="70"/>
      <c r="C573" s="70"/>
      <c r="D573" s="70"/>
      <c r="E573" s="28"/>
      <c r="F573" s="77">
        <f t="shared" si="24"/>
        <v>0</v>
      </c>
      <c r="G573" s="78"/>
      <c r="H573" s="81"/>
      <c r="I573" s="82">
        <f t="shared" si="26"/>
        <v>0</v>
      </c>
      <c r="J573" s="8"/>
    </row>
    <row r="574" spans="1:10" s="2" customFormat="1" x14ac:dyDescent="0.25">
      <c r="A574" s="11" t="s">
        <v>107</v>
      </c>
      <c r="B574" s="70">
        <v>40</v>
      </c>
      <c r="C574" s="70">
        <v>1200</v>
      </c>
      <c r="D574" s="70">
        <v>3000</v>
      </c>
      <c r="E574" s="28">
        <v>35917.56</v>
      </c>
      <c r="F574" s="77">
        <f t="shared" si="24"/>
        <v>45974.476799999997</v>
      </c>
      <c r="G574" s="78">
        <v>3</v>
      </c>
      <c r="H574" s="81">
        <f t="shared" si="25"/>
        <v>5172.128639999999</v>
      </c>
      <c r="I574" s="82">
        <f t="shared" si="26"/>
        <v>6620.3246591999987</v>
      </c>
      <c r="J574" s="8"/>
    </row>
    <row r="575" spans="1:10" s="2" customFormat="1" x14ac:dyDescent="0.25">
      <c r="A575" s="11" t="s">
        <v>109</v>
      </c>
      <c r="B575" s="70">
        <v>40</v>
      </c>
      <c r="C575" s="70">
        <v>1200</v>
      </c>
      <c r="D575" s="70">
        <v>3000</v>
      </c>
      <c r="E575" s="28">
        <v>41284.32</v>
      </c>
      <c r="F575" s="77">
        <f t="shared" si="24"/>
        <v>52843.929600000003</v>
      </c>
      <c r="G575" s="78">
        <v>1</v>
      </c>
      <c r="H575" s="81">
        <f t="shared" si="25"/>
        <v>5944.9420799999998</v>
      </c>
      <c r="I575" s="82">
        <f t="shared" si="26"/>
        <v>7609.5258623999998</v>
      </c>
      <c r="J575" s="8"/>
    </row>
    <row r="576" spans="1:10" s="2" customFormat="1" x14ac:dyDescent="0.25">
      <c r="A576" s="11" t="s">
        <v>107</v>
      </c>
      <c r="B576" s="61">
        <v>40</v>
      </c>
      <c r="C576" s="61">
        <v>350</v>
      </c>
      <c r="D576" s="61">
        <v>1200</v>
      </c>
      <c r="E576" s="28">
        <v>36232.559999999998</v>
      </c>
      <c r="F576" s="77">
        <f t="shared" si="24"/>
        <v>46377.676800000001</v>
      </c>
      <c r="G576" s="91">
        <v>1</v>
      </c>
      <c r="H576" s="81">
        <f t="shared" si="25"/>
        <v>608.70700799999997</v>
      </c>
      <c r="I576" s="82">
        <f t="shared" si="26"/>
        <v>779.14497024000002</v>
      </c>
      <c r="J576" s="8"/>
    </row>
    <row r="577" spans="1:10" s="2" customFormat="1" x14ac:dyDescent="0.25">
      <c r="A577" s="11" t="s">
        <v>107</v>
      </c>
      <c r="B577" s="61">
        <v>40</v>
      </c>
      <c r="C577" s="61">
        <v>300</v>
      </c>
      <c r="D577" s="61">
        <v>1000</v>
      </c>
      <c r="E577" s="28">
        <v>36232.559999999998</v>
      </c>
      <c r="F577" s="77">
        <f t="shared" si="24"/>
        <v>46377.676800000001</v>
      </c>
      <c r="G577" s="91">
        <v>1</v>
      </c>
      <c r="H577" s="81">
        <f t="shared" si="25"/>
        <v>434.79071999999996</v>
      </c>
      <c r="I577" s="82">
        <f t="shared" si="26"/>
        <v>556.53212159999998</v>
      </c>
      <c r="J577" s="8"/>
    </row>
    <row r="578" spans="1:10" s="2" customForma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8"/>
    </row>
    <row r="579" spans="1:10" s="2" customForma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8"/>
    </row>
    <row r="580" spans="1:10" s="2" customForma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8"/>
    </row>
    <row r="581" spans="1:10" s="2" customForma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8"/>
    </row>
    <row r="582" spans="1:10" s="2" customForma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8"/>
    </row>
    <row r="583" spans="1:10" s="2" customForma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8"/>
    </row>
    <row r="584" spans="1:10" s="2" customForma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8"/>
    </row>
    <row r="585" spans="1:10" s="2" customForma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8"/>
    </row>
    <row r="586" spans="1:10" s="2" customForma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8"/>
    </row>
    <row r="587" spans="1:10" s="2" customForma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8"/>
    </row>
    <row r="588" spans="1:10" s="2" customFormat="1" ht="16.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8"/>
    </row>
    <row r="589" spans="1:10" s="2" customFormat="1" ht="17.2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8"/>
    </row>
    <row r="590" spans="1:10" s="2" customForma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8"/>
    </row>
    <row r="591" spans="1:10" s="2" customForma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8"/>
    </row>
    <row r="592" spans="1:10" s="2" customForma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8"/>
    </row>
    <row r="593" spans="1:10" s="2" customForma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8"/>
    </row>
    <row r="594" spans="1:10" s="2" customForma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8"/>
    </row>
    <row r="595" spans="1:10" s="2" customForma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8"/>
    </row>
    <row r="596" spans="1:10" s="2" customForma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8"/>
    </row>
    <row r="597" spans="1:10" s="2" customForma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8"/>
    </row>
    <row r="598" spans="1:10" s="2" customForma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8"/>
    </row>
    <row r="599" spans="1:10" s="2" customForma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8"/>
    </row>
    <row r="600" spans="1:10" s="2" customForma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8"/>
    </row>
    <row r="601" spans="1:10" s="2" customForma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8"/>
    </row>
    <row r="602" spans="1:10" s="2" customForma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8"/>
    </row>
    <row r="603" spans="1:10" s="2" customForma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8"/>
    </row>
    <row r="604" spans="1:10" s="2" customForma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8"/>
    </row>
    <row r="605" spans="1:10" s="2" customForma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8"/>
    </row>
    <row r="606" spans="1:10" s="2" customForma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8"/>
    </row>
    <row r="607" spans="1:10" s="2" customFormat="1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8"/>
    </row>
    <row r="608" spans="1:10" s="2" customFormat="1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8"/>
    </row>
    <row r="609" spans="1:10" s="2" customForma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8"/>
    </row>
    <row r="610" spans="1:10" s="2" customForma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8"/>
    </row>
    <row r="611" spans="1:10" s="2" customForma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8"/>
    </row>
    <row r="612" spans="1:10" s="2" customForma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8"/>
    </row>
    <row r="613" spans="1:10" s="2" customForma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8"/>
    </row>
    <row r="614" spans="1:10" s="2" customForma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8"/>
    </row>
    <row r="615" spans="1:10" s="2" customForma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8"/>
    </row>
    <row r="616" spans="1:10" s="2" customForma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8"/>
    </row>
    <row r="617" spans="1:10" s="2" customForma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8"/>
    </row>
    <row r="618" spans="1:10" s="2" customForma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8"/>
    </row>
    <row r="619" spans="1:10" s="2" customForma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8"/>
    </row>
    <row r="620" spans="1:10" s="2" customFormat="1" ht="17.2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8"/>
    </row>
    <row r="621" spans="1:10" s="2" customFormat="1" ht="16.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8"/>
    </row>
    <row r="622" spans="1:10" s="2" customForma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8"/>
    </row>
    <row r="623" spans="1:10" s="2" customForma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8"/>
    </row>
    <row r="624" spans="1:10" s="2" customForma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8"/>
    </row>
    <row r="625" spans="1:10" s="2" customForma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8"/>
    </row>
    <row r="626" spans="1:10" s="2" customForma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8"/>
    </row>
    <row r="627" spans="1:10" s="2" customForma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8"/>
    </row>
    <row r="628" spans="1:10" s="2" customForma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8"/>
    </row>
    <row r="629" spans="1:10" s="2" customForma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8"/>
    </row>
    <row r="630" spans="1:10" s="2" customForma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8"/>
    </row>
    <row r="631" spans="1:10" s="2" customForma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8"/>
    </row>
    <row r="632" spans="1:10" s="2" customForma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8"/>
    </row>
    <row r="633" spans="1:10" s="2" customForma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8"/>
    </row>
    <row r="634" spans="1:10" s="2" customForma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8"/>
    </row>
    <row r="635" spans="1:10" s="2" customForma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8"/>
    </row>
    <row r="636" spans="1:10" s="2" customForma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8"/>
    </row>
    <row r="637" spans="1:10" s="2" customForma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8"/>
    </row>
    <row r="638" spans="1:10" s="2" customForma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8"/>
    </row>
    <row r="639" spans="1:10" s="2" customForma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8"/>
    </row>
    <row r="640" spans="1:10" s="2" customForma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8"/>
    </row>
    <row r="641" spans="1:10" s="2" customForma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8"/>
    </row>
    <row r="642" spans="1:10" s="2" customForma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8"/>
    </row>
    <row r="643" spans="1:10" s="2" customForma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8"/>
    </row>
    <row r="644" spans="1:10" s="2" customForma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8"/>
    </row>
    <row r="645" spans="1:10" s="2" customForma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8"/>
    </row>
    <row r="646" spans="1:10" s="2" customForma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8"/>
    </row>
    <row r="647" spans="1:10" s="2" customForma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8"/>
    </row>
    <row r="648" spans="1:10" s="2" customForma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8"/>
    </row>
    <row r="649" spans="1:10" s="2" customForma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8"/>
    </row>
    <row r="650" spans="1:10" s="2" customForma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8"/>
    </row>
    <row r="651" spans="1:10" s="2" customForma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8"/>
    </row>
    <row r="652" spans="1:10" s="2" customForma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8"/>
    </row>
    <row r="653" spans="1:10" s="2" customForma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8"/>
    </row>
    <row r="654" spans="1:10" s="2" customForma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8"/>
    </row>
    <row r="655" spans="1:10" s="2" customForma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8"/>
    </row>
    <row r="656" spans="1:10" s="2" customForma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8"/>
    </row>
    <row r="657" spans="1:10" s="2" customForma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8"/>
    </row>
    <row r="658" spans="1:10" s="2" customForma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8"/>
    </row>
    <row r="659" spans="1:10" s="2" customForma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8"/>
    </row>
    <row r="660" spans="1:10" s="2" customForma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8"/>
    </row>
    <row r="661" spans="1:10" s="2" customForma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8"/>
    </row>
    <row r="662" spans="1:10" s="2" customForma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8"/>
    </row>
    <row r="663" spans="1:10" s="2" customForma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8"/>
    </row>
    <row r="664" spans="1:10" s="2" customForma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8"/>
    </row>
    <row r="665" spans="1:10" s="2" customForma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8"/>
    </row>
    <row r="666" spans="1:10" s="2" customForma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8"/>
    </row>
    <row r="667" spans="1:10" s="2" customForma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8"/>
    </row>
    <row r="668" spans="1:10" s="2" customForma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8"/>
    </row>
    <row r="669" spans="1:10" s="2" customForma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8"/>
    </row>
    <row r="670" spans="1:10" s="2" customForma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8"/>
    </row>
    <row r="671" spans="1:10" s="2" customForma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8"/>
    </row>
    <row r="672" spans="1:10" s="2" customForma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8"/>
    </row>
    <row r="673" spans="1:10" s="2" customForma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8"/>
    </row>
    <row r="674" spans="1:10" s="2" customForma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8"/>
    </row>
    <row r="675" spans="1:10" s="2" customForma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8"/>
    </row>
    <row r="676" spans="1:10" s="2" customForma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8"/>
    </row>
    <row r="677" spans="1:10" s="2" customForma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8"/>
    </row>
    <row r="678" spans="1:10" s="2" customForma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8"/>
    </row>
    <row r="679" spans="1:10" s="2" customForma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8"/>
    </row>
    <row r="680" spans="1:10" s="2" customForma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8"/>
    </row>
    <row r="681" spans="1:10" s="2" customForma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8"/>
    </row>
    <row r="682" spans="1:10" s="2" customForma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8"/>
    </row>
    <row r="683" spans="1:10" s="2" customForma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8"/>
    </row>
    <row r="684" spans="1:10" s="2" customForma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8"/>
    </row>
    <row r="685" spans="1:10" s="2" customForma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8"/>
    </row>
    <row r="686" spans="1:10" s="2" customForma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8"/>
    </row>
    <row r="687" spans="1:10" s="2" customForma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8"/>
    </row>
    <row r="688" spans="1:10" s="2" customForma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8"/>
    </row>
    <row r="689" spans="1:10" s="2" customForma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8"/>
    </row>
    <row r="690" spans="1:10" s="2" customForma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8"/>
    </row>
    <row r="691" spans="1:10" s="2" customForma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8"/>
    </row>
    <row r="692" spans="1:10" s="2" customForma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8"/>
    </row>
    <row r="693" spans="1:10" s="2" customForma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8"/>
    </row>
    <row r="694" spans="1:10" s="2" customForma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8"/>
    </row>
    <row r="695" spans="1:10" s="2" customForma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8"/>
    </row>
    <row r="696" spans="1:10" s="2" customForma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8"/>
    </row>
    <row r="697" spans="1:10" s="2" customForma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8"/>
    </row>
    <row r="698" spans="1:10" s="2" customForma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8"/>
    </row>
    <row r="699" spans="1:10" s="2" customForma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8"/>
    </row>
    <row r="700" spans="1:10" s="2" customForma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8"/>
    </row>
    <row r="701" spans="1:10" s="2" customForma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8"/>
    </row>
    <row r="702" spans="1:10" s="2" customForma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8"/>
    </row>
    <row r="703" spans="1:10" s="2" customForma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8"/>
    </row>
    <row r="704" spans="1:10" s="2" customForma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8"/>
    </row>
    <row r="705" spans="1:10" s="2" customForma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8"/>
    </row>
    <row r="706" spans="1:10" s="2" customForma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8"/>
    </row>
    <row r="707" spans="1:10" s="2" customForma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8"/>
    </row>
    <row r="708" spans="1:10" s="2" customForma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8"/>
    </row>
    <row r="709" spans="1:10" s="2" customForma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8"/>
    </row>
    <row r="710" spans="1:10" s="2" customFormat="1" x14ac:dyDescent="0.25">
      <c r="A710" s="35"/>
      <c r="B710" s="35"/>
      <c r="C710" s="35"/>
      <c r="D710" s="35"/>
      <c r="E710" s="35"/>
      <c r="F710" s="35"/>
      <c r="G710" s="36"/>
      <c r="H710" s="35"/>
      <c r="I710" s="35"/>
      <c r="J710" s="19"/>
    </row>
    <row r="711" spans="1:10" s="2" customFormat="1" x14ac:dyDescent="0.25">
      <c r="A711" s="20"/>
      <c r="B711" s="20"/>
      <c r="C711" s="20"/>
      <c r="D711" s="20"/>
      <c r="E711" s="20"/>
      <c r="F711" s="20"/>
      <c r="G711" s="23"/>
      <c r="H711" s="20"/>
      <c r="I711" s="20"/>
      <c r="J711" s="8"/>
    </row>
    <row r="712" spans="1:10" s="2" customFormat="1" x14ac:dyDescent="0.25">
      <c r="A712" s="20"/>
      <c r="B712" s="20"/>
      <c r="C712" s="20"/>
      <c r="D712" s="20"/>
      <c r="E712" s="20"/>
      <c r="F712" s="20"/>
      <c r="G712" s="23"/>
      <c r="H712" s="20"/>
      <c r="I712" s="20"/>
      <c r="J712" s="8"/>
    </row>
  </sheetData>
  <autoFilter ref="A2:H547"/>
  <mergeCells count="4">
    <mergeCell ref="A3:A4"/>
    <mergeCell ref="F3:F4"/>
    <mergeCell ref="I3:I4"/>
    <mergeCell ref="H3:H4"/>
  </mergeCells>
  <pageMargins left="0.69986110925674438" right="0.69986110925674438" top="0.75" bottom="0.75" header="0.30000001192092896" footer="0.3000000119209289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Щиты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2018-08-28T07:30:48Z</dcterms:modified>
</cp:coreProperties>
</file>